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showInkAnnotation="0"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\\Sks02fs001.ks.rt.ru\DPM_MRK03\Синхронизация тарифной политики\ФАС\Тарифная кампания 2020\Раскрытие информации\ДВ\"/>
    </mc:Choice>
  </mc:AlternateContent>
  <bookViews>
    <workbookView xWindow="0" yWindow="0" windowWidth="21570" windowHeight="6255" tabRatio="900"/>
  </bookViews>
  <sheets>
    <sheet name="Ф-9а-2 Приморский край, ЕАО" sheetId="37" r:id="rId1"/>
    <sheet name="Ф-9а-2 Амурской обл" sheetId="38" r:id="rId2"/>
    <sheet name="ф-9а-2 Хабар. край" sheetId="51" r:id="rId3"/>
    <sheet name="Ф-9а-2 Магаданск.обл." sheetId="39" r:id="rId4"/>
    <sheet name="Ф-9а-2 Сахалинская обл" sheetId="52" r:id="rId5"/>
    <sheet name="Ф -9а-2 Камчатский край" sheetId="40" r:id="rId6"/>
    <sheet name="Ф-9а-2 Республика Саха" sheetId="41" r:id="rId7"/>
    <sheet name="Ф-9а-2 Чукотский АО" sheetId="53" r:id="rId8"/>
    <sheet name="Прил. 1 Приморский край" sheetId="43" r:id="rId9"/>
    <sheet name=" Прил 1 Хабаровский край" sheetId="44" r:id="rId10"/>
    <sheet name="Прил 1 ЕАО" sheetId="45" r:id="rId11"/>
    <sheet name="Прил 1 Амурская область" sheetId="46" r:id="rId12"/>
    <sheet name="Прил 1 Сахалинская область" sheetId="47" r:id="rId13"/>
    <sheet name="Прил 1 Магаданская область" sheetId="48" r:id="rId14"/>
    <sheet name="Прил 1 Камчатский край" sheetId="49" r:id="rId15"/>
    <sheet name="Прил 1 Республика Саха" sheetId="50" r:id="rId16"/>
  </sheets>
  <externalReferences>
    <externalReference r:id="rId17"/>
    <externalReference r:id="rId18"/>
  </externalReferences>
  <definedNames>
    <definedName name="ghg" localSheetId="7" hidden="1">{#N/A,#N/A,FALSE,"Себестоимсть-97"}</definedName>
    <definedName name="ghg" hidden="1">{#N/A,#N/A,FALSE,"Себестоимсть-97"}</definedName>
    <definedName name="god">[1]Справочники!$F$7</definedName>
    <definedName name="kv">[1]Справочники!$G$7</definedName>
    <definedName name="kvartal">[1]TEHSHEET!$E$2:$E$5</definedName>
    <definedName name="mmm" localSheetId="7" hidden="1">{#N/A,#N/A,FALSE,"Себестоимсть-97"}</definedName>
    <definedName name="mmm" hidden="1">{#N/A,#N/A,FALSE,"Себестоимсть-97"}</definedName>
    <definedName name="P1_ESO_PROT" localSheetId="7" hidden="1">#REF!,#REF!,#REF!,#REF!,#REF!,#REF!,#REF!,#REF!</definedName>
    <definedName name="P1_ESO_PROT" hidden="1">#REF!,#REF!,#REF!,#REF!,#REF!,#REF!,#REF!,#REF!</definedName>
    <definedName name="P1_SBT_PROT" localSheetId="7" hidden="1">#REF!,#REF!,#REF!,#REF!,#REF!,#REF!,#REF!</definedName>
    <definedName name="P1_SBT_PROT" hidden="1">#REF!,#REF!,#REF!,#REF!,#REF!,#REF!,#REF!</definedName>
    <definedName name="P1_SCOPE_FLOAD" localSheetId="7" hidden="1">#REF!,#REF!,#REF!,#REF!,#REF!,#REF!</definedName>
    <definedName name="P1_SCOPE_FLOAD" hidden="1">#REF!,#REF!,#REF!,#REF!,#REF!,#REF!</definedName>
    <definedName name="P1_SCOPE_FRML" localSheetId="7" hidden="1">#REF!,#REF!,#REF!,#REF!,#REF!,#REF!</definedName>
    <definedName name="P1_SCOPE_FRML" hidden="1">#REF!,#REF!,#REF!,#REF!,#REF!,#REF!</definedName>
    <definedName name="P1_SCOPE_PRT_K1" hidden="1">[2]КУ1!$F$76:$G$77,[2]КУ1!$K$79:$K$80,[2]КУ1!$K$76:$K$77,[2]КУ1!$K$72:$K$74,[2]КУ1!$F$72:$G$74,[2]КУ1!$F$68:$H$70,[2]КУ1!$I$70,[2]КУ1!$J$68:$J$69,[2]КУ1!$K$66</definedName>
    <definedName name="P1_SET_PROT" localSheetId="7" hidden="1">#REF!,#REF!,#REF!,#REF!,#REF!,#REF!,#REF!</definedName>
    <definedName name="P1_SET_PROT" hidden="1">#REF!,#REF!,#REF!,#REF!,#REF!,#REF!,#REF!</definedName>
    <definedName name="P1_SET_PRT" localSheetId="7" hidden="1">#REF!,#REF!,#REF!,#REF!,#REF!,#REF!,#REF!</definedName>
    <definedName name="P1_SET_PRT" hidden="1">#REF!,#REF!,#REF!,#REF!,#REF!,#REF!,#REF!</definedName>
    <definedName name="P2_SCOPE_PRT_K1" hidden="1">[2]КУ1!$F$66:$G$66,[2]КУ1!$F$61:$G$63,[2]КУ1!$K$61:$K$63,[2]КУ1!$K$58,[2]КУ1!$I$57,[2]КУ1!$K$56,[2]КУ1!$H$57,[2]КУ1!$F$56:$G$58,[2]КУ1!$F$52:$G$53,[2]КУ1!$H$53</definedName>
    <definedName name="P3_SCOPE_PRT_K1" hidden="1">[2]КУ1!$J$53,[2]КУ1!$K$52,[2]КУ1!$K$50,[2]КУ1!$J$49,[2]КУ1!$K$48,[2]КУ1!$F$50:$G$50,[2]КУ1!$F$49:$H$49,[2]КУ1!$F$48:$G$48,[2]КУ1!$F$45:$G$46,[2]КУ1!$H$46</definedName>
    <definedName name="P4_SCOPE_PRT_K1" hidden="1">[2]КУ1!$J$46,[2]КУ1!$K$45,[2]КУ1!$J$43,[2]КУ1!$K$42,[2]КУ1!$H$43,[2]КУ1!$F$42:$G$43,[2]КУ1!$F$38:$G$38,[2]КУ1!$F$39:$H$39,[2]КУ1!$J$39,[2]КУ1!$K$38</definedName>
    <definedName name="P5_SCOPE_PRT_K1" hidden="1">[2]КУ1!$K$35:$K$36,[2]КУ1!$F$33:$G$36,[2]КУ1!$H$34,[2]КУ1!$J$34,[2]КУ1!$K$33,[2]КУ1!$J$31,[2]КУ1!$F$30:$G$31,[2]КУ1!$H$31,[2]КУ1!$K$30,[2]КУ1!$J$28</definedName>
    <definedName name="P6_SCOPE_PRT_K1" hidden="1">[2]КУ1!$F$27:$G$28,[2]КУ1!$H$28,[2]КУ1!$K$27,[2]КУ1!$K$23,[2]КУ1!$J$24,[2]КУ1!$F$23:$G$23,[2]КУ1!$F$24:$H$24,[2]КУ1!$F$17:$G$21,[2]КУ1!$H$18,[2]КУ1!$J$18</definedName>
    <definedName name="P7_SCOPE_PRT_K1" hidden="1">[2]КУ1!$K$17,[2]КУ1!$K$19:$K$21,[2]КУ1!$F$14:$G$15,[2]КУ1!$H$15,[2]КУ1!$J$15,[2]КУ1!$K$14,[2]КУ1!$J$12,[2]КУ1!$K$11,[2]КУ1!$F$11:$G$12,[2]КУ1!$H$12</definedName>
    <definedName name="Sheet2?prefix?">"H"</definedName>
    <definedName name="smet" localSheetId="7" hidden="1">{#N/A,#N/A,FALSE,"Себестоимсть-97"}</definedName>
    <definedName name="smet" hidden="1">{#N/A,#N/A,FALSE,"Себестоимсть-97"}</definedName>
    <definedName name="sp_org">[1]TEHSHEET!$G$2:$G$5</definedName>
    <definedName name="wrn.Калькуляция._.себестоимости." localSheetId="7" hidden="1">{#N/A,#N/A,FALSE,"Себестоимсть-97"}</definedName>
    <definedName name="wrn.Калькуляция._.себестоимости." hidden="1">{#N/A,#N/A,FALSE,"Себестоимсть-97"}</definedName>
    <definedName name="yyyjjjj" localSheetId="7" hidden="1">{#N/A,#N/A,FALSE,"Себестоимсть-97"}</definedName>
    <definedName name="yyyjjjj" hidden="1">{#N/A,#N/A,FALSE,"Себестоимсть-97"}</definedName>
    <definedName name="а12345" localSheetId="7" hidden="1">#REF!,#REF!,#REF!,#REF!,#REF!,#REF!,#REF!</definedName>
    <definedName name="а12345" hidden="1">#REF!,#REF!,#REF!,#REF!,#REF!,#REF!,#REF!</definedName>
    <definedName name="БазаСвод" localSheetId="7">#REF!</definedName>
    <definedName name="БазаСвод">#REF!</definedName>
    <definedName name="БазовыйПериод">[1]Заголовок2!$B$15</definedName>
    <definedName name="в" localSheetId="7" hidden="1">#REF!,#REF!,#REF!,#REF!,#REF!,#REF!,#REF!</definedName>
    <definedName name="в" hidden="1">#REF!,#REF!,#REF!,#REF!,#REF!,#REF!,#REF!</definedName>
    <definedName name="в12345" localSheetId="7" hidden="1">#REF!,#REF!,#REF!,#REF!,#REF!,#REF!</definedName>
    <definedName name="в12345" hidden="1">#REF!,#REF!,#REF!,#REF!,#REF!,#REF!</definedName>
    <definedName name="видсс" localSheetId="7" hidden="1">{#N/A,#N/A,FALSE,"Себестоимсть-97"}</definedName>
    <definedName name="видсс" hidden="1">{#N/A,#N/A,FALSE,"Себестоимсть-97"}</definedName>
    <definedName name="г" localSheetId="7">#REF!</definedName>
    <definedName name="г">#REF!</definedName>
    <definedName name="лимит" localSheetId="7" hidden="1">{#N/A,#N/A,FALSE,"Себестоимсть-97"}</definedName>
    <definedName name="лимит" hidden="1">{#N/A,#N/A,FALSE,"Себестоимсть-97"}</definedName>
    <definedName name="_xlnm.Print_Area" localSheetId="5">'Ф -9а-2 Камчатский край'!$A$1:$J$43</definedName>
    <definedName name="_xlnm.Print_Area" localSheetId="1">'Ф-9а-2 Амурской обл'!$A$1:$J$45</definedName>
    <definedName name="_xlnm.Print_Area" localSheetId="3">'Ф-9а-2 Магаданск.обл.'!$A$1:$J$43</definedName>
    <definedName name="_xlnm.Print_Area" localSheetId="0">'Ф-9а-2 Приморский край, ЕАО'!$A$1:$J$41</definedName>
    <definedName name="_xlnm.Print_Area" localSheetId="6">'Ф-9а-2 Республика Саха'!$A$1:$J$40</definedName>
    <definedName name="_xlnm.Print_Area" localSheetId="2">'ф-9а-2 Хабар. край'!$A$1:$J$45</definedName>
    <definedName name="_xlnm.Print_Area" localSheetId="7">'Ф-9а-2 Чукотский АО'!$A$1:$J$45</definedName>
    <definedName name="пнлнееен" localSheetId="7" hidden="1">{#N/A,#N/A,FALSE,"Себестоимсть-97"}</definedName>
    <definedName name="пнлнееен" hidden="1">{#N/A,#N/A,FALSE,"Себестоимсть-97"}</definedName>
    <definedName name="Тек_день" localSheetId="7">#REF!</definedName>
    <definedName name="Тек_день">#REF!</definedName>
    <definedName name="Тек_день2" localSheetId="7">#REF!</definedName>
    <definedName name="Тек_день2">#REF!</definedName>
    <definedName name="ыыы" localSheetId="7" hidden="1">{#N/A,#N/A,FALSE,"Себестоимсть-97"}</definedName>
    <definedName name="ыыы" hidden="1">{#N/A,#N/A,FALSE,"Себестоимсть-97"}</definedName>
  </definedNames>
  <calcPr calcId="162913"/>
</workbook>
</file>

<file path=xl/calcChain.xml><?xml version="1.0" encoding="utf-8"?>
<calcChain xmlns="http://schemas.openxmlformats.org/spreadsheetml/2006/main">
  <c r="E5" i="38" l="1"/>
  <c r="I23" i="53" l="1"/>
  <c r="I24" i="41"/>
  <c r="I23" i="41"/>
  <c r="I22" i="41"/>
  <c r="I21" i="41"/>
  <c r="I18" i="41"/>
  <c r="I16" i="41"/>
  <c r="I15" i="41"/>
  <c r="I14" i="41"/>
  <c r="I13" i="41"/>
  <c r="I26" i="40"/>
  <c r="I25" i="40"/>
  <c r="I24" i="40"/>
  <c r="I21" i="40"/>
  <c r="I21" i="39"/>
  <c r="E29" i="53" l="1"/>
  <c r="E28" i="53"/>
  <c r="E27" i="53"/>
  <c r="E26" i="53"/>
  <c r="E16" i="53"/>
  <c r="E15" i="53"/>
  <c r="E14" i="53"/>
  <c r="E13" i="53"/>
  <c r="E24" i="41"/>
  <c r="E23" i="41"/>
  <c r="E22" i="41"/>
  <c r="E21" i="41"/>
  <c r="E18" i="41"/>
  <c r="E16" i="41"/>
  <c r="E15" i="41"/>
  <c r="E14" i="41"/>
  <c r="E13" i="41"/>
  <c r="E26" i="40"/>
  <c r="E25" i="40"/>
  <c r="E24" i="40"/>
  <c r="E21" i="40"/>
  <c r="E15" i="40"/>
  <c r="E25" i="39"/>
  <c r="E24" i="39"/>
  <c r="E14" i="39"/>
  <c r="E13" i="39"/>
  <c r="F13" i="37"/>
  <c r="F14" i="37"/>
  <c r="F19" i="37"/>
  <c r="F22" i="37"/>
  <c r="F23" i="37"/>
  <c r="I5" i="53" l="1"/>
  <c r="G5" i="53"/>
  <c r="I5" i="41"/>
  <c r="G5" i="41"/>
  <c r="I5" i="40"/>
  <c r="G5" i="40"/>
  <c r="I5" i="52"/>
  <c r="G5" i="52"/>
  <c r="I5" i="39"/>
  <c r="G5" i="39"/>
  <c r="I5" i="51"/>
  <c r="G5" i="51"/>
  <c r="I5" i="38"/>
  <c r="G5" i="38"/>
  <c r="E5" i="53" l="1"/>
  <c r="C5" i="53"/>
  <c r="E5" i="41"/>
  <c r="C5" i="41"/>
  <c r="E5" i="40"/>
  <c r="C5" i="40"/>
  <c r="E5" i="52"/>
  <c r="C5" i="52"/>
  <c r="E5" i="39"/>
  <c r="C5" i="39"/>
  <c r="E5" i="51"/>
  <c r="C5" i="51"/>
  <c r="C5" i="38"/>
  <c r="A4" i="52" l="1"/>
  <c r="A4" i="39" l="1"/>
</calcChain>
</file>

<file path=xl/sharedStrings.xml><?xml version="1.0" encoding="utf-8"?>
<sst xmlns="http://schemas.openxmlformats.org/spreadsheetml/2006/main" count="1321" uniqueCount="128">
  <si>
    <t>Приложение 1</t>
  </si>
  <si>
    <t>Для  абонентов - юридических лиц и  граждан, использующих услуги телефонной связи для нужд иных, чем личные, семейные, домашние и другие, не связанные с осуществлением предпринимательской деятельности</t>
  </si>
  <si>
    <t>Для абонентов - граждан, использующих услуги телефонной связи для личных, семейных, домашних нужд и других, не связанных с осуществлением предпринимательской деятельности</t>
  </si>
  <si>
    <t>1.</t>
  </si>
  <si>
    <t>2.</t>
  </si>
  <si>
    <t>3.</t>
  </si>
  <si>
    <t>Виды услуг</t>
  </si>
  <si>
    <t>1.1.</t>
  </si>
  <si>
    <t xml:space="preserve">Автоматическим способом: </t>
  </si>
  <si>
    <t>до 100 км</t>
  </si>
  <si>
    <t>от 101 до 600 км</t>
  </si>
  <si>
    <t>от 601 до 1200 км</t>
  </si>
  <si>
    <t>№№ пунктов</t>
  </si>
  <si>
    <t xml:space="preserve">Предоставление внутризонового телефонного соединения абоненту (пользователю) сети фиксированной телефонной связи для передачи голосовой информации, факсимильных сообщений и данных: </t>
  </si>
  <si>
    <t>1.1.1.</t>
  </si>
  <si>
    <t>Между пользовательским (оконечным) оборудованием, подключенным к сети местной телефонной связи и размещенным в пределах территории одного и того же субъекта Российской Федерации</t>
  </si>
  <si>
    <t>по тарифным зонам на расстоянии:</t>
  </si>
  <si>
    <t>1.1.2.</t>
  </si>
  <si>
    <t>Между пользовательским (оконечным) оборудованием, подключенным к сети местной телефонной связи, и пользовательским (оконечным) оборудованием, подключенным к сети подвижной радиотелефонной связи:</t>
  </si>
  <si>
    <t>1.2.</t>
  </si>
  <si>
    <t>1.2.1.</t>
  </si>
  <si>
    <t>1.2.2.</t>
  </si>
  <si>
    <t>1.2.3.</t>
  </si>
  <si>
    <t>4.</t>
  </si>
  <si>
    <t>С помощью телефониста:</t>
  </si>
  <si>
    <t>Оплачивается по тарифам, указанным в статье 1.1,  действующим на момент  предоставления  услуги   для   абонентов,     не имеющих технической  возможности  осуществлять  соединение  между  собой автоматическим способом</t>
  </si>
  <si>
    <t>остальные районы</t>
  </si>
  <si>
    <t>северные районы</t>
  </si>
  <si>
    <t>без НДС</t>
  </si>
  <si>
    <t>с НДС</t>
  </si>
  <si>
    <r>
      <t xml:space="preserve"> при наличии присоединения сети подвижной радиотелефонной связи к  сети фиксированной зоновой телефонной связи </t>
    </r>
    <r>
      <rPr>
        <sz val="14"/>
        <rFont val="Times New Roman"/>
        <family val="1"/>
        <charset val="204"/>
      </rPr>
      <t xml:space="preserve">в пределах </t>
    </r>
    <r>
      <rPr>
        <sz val="14"/>
        <rFont val="Times New Roman"/>
        <family val="1"/>
      </rPr>
      <t>территории того муниципального образования, города федерального значения, в котором установлено пользовательское (оконечное) оборудование вызывающего абонента, когда соответствующему абоненту сети подвижной радиотелефонной связи выделен абонентский номер, входящий в ресурс географически не определяемой зоны нумерации, закрепленный за тем же субъектом Российской Федерации</t>
    </r>
  </si>
  <si>
    <r>
      <t xml:space="preserve">при наличии присоединения сети подвижной радиотелефонной связи к  сети фиксированной зоновой телефонной связи </t>
    </r>
    <r>
      <rPr>
        <sz val="14"/>
        <rFont val="Times New Roman"/>
        <family val="1"/>
        <charset val="204"/>
      </rPr>
      <t xml:space="preserve">за пределами </t>
    </r>
    <r>
      <rPr>
        <sz val="14"/>
        <rFont val="Times New Roman"/>
        <family val="1"/>
      </rPr>
      <t>территории того муниципального образования, города федерального значения, в котором установлено пользовательское (оконечное) оборудование вызывающего абонента, когда соответствующему абоненту сети подвижной радиотелефонной связи выделен абонентский номер, входящий в ресурс географически не определяемой зоны нумерации, закрепленный за тем же субъектом Российской Федерации</t>
    </r>
  </si>
  <si>
    <t>Дополнительные тарифные планы на предоставление внутризонового телефонного соединения абоненту (пользователю) сети фиксированной телефонной связи для передачи голосовой информации, факсимильных сообщений и данных:</t>
  </si>
  <si>
    <t>Дополнительные тарифные планы на предоставление местного и внутризонового телефонных соединений абоненту (пользователю) сети фиксированной телефонной связи для передачи голосовой информации, факсимильных сообщений и данных:</t>
  </si>
  <si>
    <t>Дополнительные тарифные планы на услуги местной и внутризоновой телефонной связи (предоставление абоненту  в постоянное пользование абонентской линии независимо от ее типа, местного и внутризонового телефонного соединения для передачи голосовой информации, факсимильных сообщений и данных):</t>
  </si>
  <si>
    <t>Форма № 9а-2</t>
  </si>
  <si>
    <t xml:space="preserve">Примечание: </t>
  </si>
  <si>
    <t>от 1200 км до 3000 км</t>
  </si>
  <si>
    <t>1. В графах 5, 6  субъект естественных монополий указывает тарифы  отдельно для организаций финансируемых и не финансируемых из соответствующих бюджетов,  в случае их различия.</t>
  </si>
  <si>
    <t xml:space="preserve">3. В пункте 1.2.1. субъект естественных монополий указывает величину повышающего коэффициента при предоставлении внутризонового телефонного соединения, оказываемого с помощью телефониста абонентам, имеющим техническую возможность осуществлять соединения между собой автоматическим способом. </t>
  </si>
  <si>
    <t xml:space="preserve">4. В пункте 1.2.3. субъект естественных монополий указывает величину повышающего коэффициента при предоставлении внутризонового телефонного соединения, оказываемого с помощью телефониста по срочному заказу. 
</t>
  </si>
  <si>
    <t xml:space="preserve">6. При наличии дополнительных тарифных планов на предоставление внутризонового телефонного соединения в зависимости от набора услуг субъект естественных монополий в пунктах 2, 3, 4 и др.  указывает  сведения отдельно по каждому тарифному плану.    </t>
  </si>
  <si>
    <t xml:space="preserve">5. В случае дифференцирования тарифов на предоставление внутризонового телефонного соединения по часам суток, дням недели, объему оказанных услуг связи, способом обслуживания и по иным основаниям субъект естественных монополий указывает  тарифы для вышеперечисленных случаев. 
</t>
  </si>
  <si>
    <t>2. В графах 5, 9 субъект естественных монополий указывает тарифы  отдельно по территориям районов  Крайнего Севера и приравненных к районам Крайнего Севера,  в случае их различия.</t>
  </si>
  <si>
    <t xml:space="preserve">Оплачивается с повышающим коэффициентом   __2_  к  тарифам, указанным в статье 1.1,  действующим  на  момент  предоставления услуги (кроме  абонентов,  не  имеющих  технической  возможности осуществлять соединение между собой автоматическим способом)    </t>
  </si>
  <si>
    <t>Предоставление местного и внутризонового телефонных соединений абоненту (пользователю) сети фиксированной телефонной связи для передачи голосовой информации, факсимильных сообщений и данных автоматическим способом:</t>
  </si>
  <si>
    <t>свыше 601 км</t>
  </si>
  <si>
    <t>1.3.</t>
  </si>
  <si>
    <t>сверх базового объема внутризоновых телефонных соединений  за  минуту внутризонового телефонного соединения</t>
  </si>
  <si>
    <t>1.4.</t>
  </si>
  <si>
    <t>с использованием абонентской системы оплаты местных и внутризоновых телефонных соединений за неограниченный объем местных и внутризоновых телефонных соединений:</t>
  </si>
  <si>
    <t>1985,00 ГТС/
1935,00 СТС</t>
  </si>
  <si>
    <t>от 601 км до 1200 км</t>
  </si>
  <si>
    <t>от 1201 км до 3000 км</t>
  </si>
  <si>
    <t>см. Приложение 1 к форме</t>
  </si>
  <si>
    <t>*</t>
  </si>
  <si>
    <t>ГТС</t>
  </si>
  <si>
    <t>СТС</t>
  </si>
  <si>
    <t>с абонентского номера индивидуального пользования по тарифным зонам на расстоянии:</t>
  </si>
  <si>
    <t>с абонентского номера  при спаренной схеме включения по тарифным зонам на расстоянии:</t>
  </si>
  <si>
    <t>1.3.1.</t>
  </si>
  <si>
    <t>1.3.2.</t>
  </si>
  <si>
    <t>1.4.1.</t>
  </si>
  <si>
    <t>1.4.2.</t>
  </si>
  <si>
    <t>независимо от тарифной зоны</t>
  </si>
  <si>
    <t>Тарифы, установленные МРФ "Дальний Восток", в руб. с НДС</t>
  </si>
  <si>
    <r>
      <t xml:space="preserve">с использованием абонентской системы оплаты местных телефонных соединений за неограниченный объем местных телефонных соединений и за базовый объем внутризоновых телефонных соединений в размере </t>
    </r>
    <r>
      <rPr>
        <b/>
        <sz val="14"/>
        <rFont val="Times New Roman"/>
        <family val="1"/>
        <charset val="204"/>
      </rPr>
      <t>30 минут</t>
    </r>
  </si>
  <si>
    <r>
      <t xml:space="preserve">с использованием абонентской системы оплаты местных телефонных соединений за неограниченный объем местных телефонных соединений и за базовый объем внутризоновых телефонных соединений в размере </t>
    </r>
    <r>
      <rPr>
        <b/>
        <sz val="14"/>
        <rFont val="Times New Roman"/>
        <family val="1"/>
        <charset val="204"/>
      </rPr>
      <t>60 минут</t>
    </r>
  </si>
  <si>
    <r>
      <t>с использованием абонентской системы оплаты местных и внутризоновых телефонных соединений</t>
    </r>
    <r>
      <rPr>
        <b/>
        <sz val="14"/>
        <rFont val="Times New Roman"/>
        <family val="1"/>
        <charset val="204"/>
      </rPr>
      <t xml:space="preserve"> за неограниченный объем</t>
    </r>
    <r>
      <rPr>
        <sz val="14"/>
        <rFont val="Times New Roman"/>
        <family val="1"/>
      </rPr>
      <t xml:space="preserve"> местных и внутризоновых телефонных соединений:</t>
    </r>
  </si>
  <si>
    <r>
      <t>с использованием абонентской системы оплаты местных и внутризоновых телефонных соединений за</t>
    </r>
    <r>
      <rPr>
        <b/>
        <sz val="14"/>
        <rFont val="Times New Roman"/>
        <family val="1"/>
        <charset val="204"/>
      </rPr>
      <t xml:space="preserve"> неограниченный </t>
    </r>
    <r>
      <rPr>
        <sz val="14"/>
        <rFont val="Times New Roman"/>
        <family val="1"/>
      </rPr>
      <t>объем местных и внутризоновых телефонных соединений:</t>
    </r>
  </si>
  <si>
    <r>
      <t xml:space="preserve">с использованием абонентской системы оплаты местных и внутризоновых телефонных соединений за </t>
    </r>
    <r>
      <rPr>
        <b/>
        <sz val="14"/>
        <rFont val="Times New Roman"/>
        <family val="1"/>
        <charset val="204"/>
      </rPr>
      <t>неограниченный</t>
    </r>
    <r>
      <rPr>
        <sz val="14"/>
        <rFont val="Times New Roman"/>
        <family val="1"/>
      </rPr>
      <t xml:space="preserve"> объем местных и внутризоновых телефонных соединений:</t>
    </r>
  </si>
  <si>
    <r>
      <t xml:space="preserve">с использованием абонентской системы оплаты местных телефонных соединений за </t>
    </r>
    <r>
      <rPr>
        <b/>
        <sz val="14"/>
        <rFont val="Times New Roman"/>
        <family val="1"/>
        <charset val="204"/>
      </rPr>
      <t>неограниченный</t>
    </r>
    <r>
      <rPr>
        <sz val="14"/>
        <rFont val="Times New Roman"/>
        <family val="1"/>
      </rPr>
      <t xml:space="preserve"> объем местных телефонных соединений и за базовый объем внутризоновых телефонных соединений в размере 120 минут</t>
    </r>
  </si>
  <si>
    <t>Период 1: с 8.00 до 24.00</t>
  </si>
  <si>
    <t>Период 2: с 00.00 до 08.00</t>
  </si>
  <si>
    <t>330,00 зона 1/ 
340,00 зона 2</t>
  </si>
  <si>
    <t>370,00 зона 1/ 
380,00 зона 2</t>
  </si>
  <si>
    <t>430,00 зона 1/ 
435,00 зона 2</t>
  </si>
  <si>
    <t>200,00 зона 1/ 
208,00 зона 2</t>
  </si>
  <si>
    <t>250,00 зона 1/ 
258,00 зона 2</t>
  </si>
  <si>
    <t>300,00 зона 1/ 
303,00 зона 2</t>
  </si>
  <si>
    <t>385,00 зона 1/ 
395,00 зона 2</t>
  </si>
  <si>
    <t>480,00 зона 1/ 
485,00 зона 2</t>
  </si>
  <si>
    <t>265,00 зона 1/ 
268,00 зона 2</t>
  </si>
  <si>
    <t>360,00 зона 1/ 
348,00 зона 2</t>
  </si>
  <si>
    <t>455,00 зона 1/ 
433,00 зона 2</t>
  </si>
  <si>
    <t>1965,00 зона 1/ 
2045,00 зона 2</t>
  </si>
  <si>
    <t>1165,00 зона 1/ 
1245,00 зона 2</t>
  </si>
  <si>
    <t>1365,00 зона 1/ 
1445,00 зона 2</t>
  </si>
  <si>
    <t>1465,00 зона 1/ 
1545,00 зона 2</t>
  </si>
  <si>
    <t>300,00 зона 1/ 
340,00 зона 2</t>
  </si>
  <si>
    <t>355,00 зона 1/ 
385,00 зона 2</t>
  </si>
  <si>
    <t>410,00 зона 1/ 
435,00 зона 2</t>
  </si>
  <si>
    <t>365,00 зона 1/ 
395,00 зона 2</t>
  </si>
  <si>
    <t>475,00 зона 1/ 
485,00 зона 2</t>
  </si>
  <si>
    <t>570,00 зона 1/ 
580,00 зона 2</t>
  </si>
  <si>
    <t>1970,00 зона 1/ 
2045,00 зона 2</t>
  </si>
  <si>
    <t>1170,00 зона 1/ 
1245,00 зона 2</t>
  </si>
  <si>
    <t>1370,00 зона 1/ 
1445,00 зона 2</t>
  </si>
  <si>
    <t>1470,00 зона 1/ 
1545,00 зона 2</t>
  </si>
  <si>
    <t>ГТС и СТС</t>
  </si>
  <si>
    <t xml:space="preserve"> ГТС и СТС</t>
  </si>
  <si>
    <t>Период 1: с 08.00ч до 24.00ч</t>
  </si>
  <si>
    <t>Период 2: с 00.00ч до 08.00ч</t>
  </si>
  <si>
    <t>Оплачивается  по  срочному  заказу  с  применением   повышающего коэффициента    _2__  к  тарифам,  действующим   на момент предоставления услуги (ст. 1.2.1, ст. 1.2.2)</t>
  </si>
  <si>
    <t>Оплачивается  по  срочному  заказу  с  применением   повышающего коэффициента    __2_  к  тарифам,  действующим   на момент предоставления услуги (ст. 1.2.1, ст. 1.2.2)</t>
  </si>
  <si>
    <t>Оплачивается  по  срочному  заказу  с  применением   повышающего коэффициента    _2  организаций зона 1;  2 организаций зона 2; 2  население__  к  тарифам,  действующим   на момент предоставления услуги (ст. 1.2.1, ст. 1.2.2)</t>
  </si>
  <si>
    <t xml:space="preserve"> Информация о тарифах, предельных уровнях тарифов (тарифных планов) на предоставление внутризонового телефонного соединения абоненту  (пользователю) сети фиксированной телефонной связи для передачи голосовой информации, факсимильных сообщений и данных, предоставляемого МРФ "Дальний Восток" ПАО "Ростелеком" на территории Еврейской автономной области и Приморского края</t>
  </si>
  <si>
    <t xml:space="preserve"> Информация о тарифах, предельных уровнях тарифов (тарифных планов) на предоставление внутризонового телефонного соединения абоненту  (пользователю) сети фиксированной телефонной связи для передачи голосовой информации, факсимильных сообщений и данных, предоставляемого МРФ "Дальний Восток" ПАО "Ростелеком" на территории Амурской области</t>
  </si>
  <si>
    <t xml:space="preserve"> Информация о тарифах, предельных уровнях тарифов (тарифных планов) на предоставление внутризонового телефонного соединения абоненту  (пользователю) сети фиксированной телефонной связи для передачи голосовой информации, факсимильных сообщений и данных, предоставляемого МРФ "Дальний Восток" ПАО "Ростелеком" на территории Хабаровского края</t>
  </si>
  <si>
    <t xml:space="preserve"> Информация о тарифах, предельных уровнях тарифов (тарифных планов) на предоставление внутризонового телефонного соединения абоненту  (пользователю) сети фиксированной телефонной связи для передачи голосовой информации, факсимильных сообщений и данных, предоставляемого МРФ "Дальний Восток" ПАО "Ростелеком" на территории Магаданской области</t>
  </si>
  <si>
    <t xml:space="preserve"> Информация о тарифах, предельных уровнях тарифов (тарифных планов) на предоставление внутризонового телефонного соединения абоненту  (пользователю) сети фиксированной телефонной связи для передачи голосовой информации, факсимильных сообщений и данных, предоставляемого МРФ "Дальний Восток" ПАО "Ростелеком" на территории Камчатского края</t>
  </si>
  <si>
    <t xml:space="preserve"> Информация о тарифах, предельных уровнях тарифов (тарифных планов) на предоставление внутризонового телефонного соединения абоненту  (пользователю) сети фиксированной телефонной связи для передачи голосовой информации, факсимильных сообщений и данных, предоставляемого МРФ "Дальний Восток" ПАО "Ростелеком" на территории Республики Саха (Якутия)</t>
  </si>
  <si>
    <t>Дополнительные тарифные планы на предоставление местного и внутризонового телефонных соединений абоненту (пользователю) сети фиксированной телефонной связи для передачи голосовой информации, факсимильных сообщений и данных, предоставляемых МРФ "Дальний Восток" ПАО "Ростелеком" на территории  Приморского  края</t>
  </si>
  <si>
    <t>Дополнительные тарифные планы на предоставление местного и внутризонового телефонных соединений абоненту (пользователю) сети фиксированной телефонной связи для передачи голосовой информации, факсимильных сообщений и данных, предоставляемых МРФ "Дальний Восток" ПАО «Ростелеком» на территории  Хабаровского  края</t>
  </si>
  <si>
    <t>Дополнительные тарифные планы на предоставление местного и внутризонового телефонных соединений абоненту (пользователю) сети фиксированной телефонной связи для передачи голосовой информации, факсимильных сообщений и данных, предоставляемых МРФ "Дальний Восток" ПАО «Ростелеком» на территории  Еврейской автономной области</t>
  </si>
  <si>
    <t>Дополнительные тарифные планы на предоставление местного и внутризонового телефонных соединений абоненту (пользователю) сети фиксированной телефонной связи для передачи голосовой информации, факсимильных сообщений и данных, предоставляемых МРФ "Дальний Восток" ПАО «Ростелеком» на территории  Амурской области</t>
  </si>
  <si>
    <t>Дополнительные тарифные планы на предоставление местного и внутризонового телефонных соединений абоненту (пользователю) сети фиксированной телефонной связи для передачи голосовой информации, факсимильных сообщений и данных, предоставляемых МРФ "Дальний Восток" ПАО «Ростелеком» на территории  Сахалинской области</t>
  </si>
  <si>
    <t>Дополнительные тарифные планы на предоставление местного и внутризонового телефонных соединений абоненту (пользователю) сети фиксированной телефонной связи для передачи голосовой информации, факсимильных сообщений и данных, предоставляемых МРФ "Дальний Восток" ПАО «Ростелеком» на территории  Магаданской области</t>
  </si>
  <si>
    <t>Дополнительные тарифные планы на предоставление местного и внутризонового телефонных соединений абоненту (пользователю) сети фиксированной телефонной связи для передачи голосовой информации, факсимильных сообщений и данных, предоставляемых МРФ "Дальний Восток" ПАО «Ростелеком» на территории Камчатского края</t>
  </si>
  <si>
    <t>Дополнительные тарифные планы на предоставление местного и внутризонового телефонных соединений абоненту (пользователю) сети фиксированной телефонной связи для передачи голосовой информации, факсимильных сообщений и данных, предоставляемых МРФ "Дальний Восток" ПАО «Ростелеком» на территории Республика Саха (Якутия)</t>
  </si>
  <si>
    <t>Оплачивается  по  срочному  заказу  с  применением   повышающего коэффициента    _1,5  организаций зона 1;  1,6 организаций зона 2; 1,7  население__  к  тарифам,  действующим   на момент предоставления услуги (ст. 1.2.1, ст. 1.2.2)</t>
  </si>
  <si>
    <t xml:space="preserve"> Информация о тарифах, предельных уровнях тарифов (тарифных планов) на предоставление внутризонового телефонного соединения абоненту  (пользователю) сети фиксированной телефонной связи для передачи голосовой информации, факсимильных сообщений и данных, предоставляемого МРФ "Дальний Восток" ПАО "Ростелеком" на территории Чукотского автономного округа</t>
  </si>
  <si>
    <t xml:space="preserve">Тарифы, установленные субъектом естественных монополий, за  минуту соединения с  01.06.2021 г., руб. </t>
  </si>
  <si>
    <t>Период 1: с 8.00 до 20.00</t>
  </si>
  <si>
    <t>Период 2: с 20.00 до 08.00</t>
  </si>
  <si>
    <t xml:space="preserve">предельные максимальные уровни тарифов и тарифных планов: утвержденные ФАС России, в том числе, в соответствии с коэффициентами, за минуту соединения с  14.04.2021 г № 346/21., руб. </t>
  </si>
  <si>
    <t xml:space="preserve">предельные максимальные уровни тарифов и тарифных планов: утвержденные ФАС России, в том числе, в соответствии с коэффициентами, за минуту соединения с  14.04.2021 г. № 346/21, руб. </t>
  </si>
  <si>
    <t xml:space="preserve"> Информация о тарифах, предельных уровнях тарифов (тарифных планов) на предоставление внутризонового телефонного соединения абоненту  (пользователю) сети фиксированной телефонной связи для передачи голосовой информации, факсимильных сообщений и данных, предоставляемого МРФ "Дальний Восток" ПАО "Ростелеком" на территории Сахалинской области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</si>
</sst>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3">
    <numFmt numFmtId="41" formatCode="_-* #,##0_-;\-* #,##0_-;_-* &quot;-&quot;_-;_-@_-"/>
    <numFmt numFmtId="43" formatCode="_-* #,##0.00_-;\-* #,##0.00_-;_-* &quot;-&quot;??_-;_-@_-"/>
    <numFmt numFmtId="164" formatCode="_-* #,##0_р_._-;\-* #,##0_р_._-;_-* &quot;-&quot;_р_._-;_-@_-"/>
    <numFmt numFmtId="165" formatCode="_-* #,##0.00_р_._-;\-* #,##0.00_р_._-;_-* &quot;-&quot;??_р_._-;_-@_-"/>
    <numFmt numFmtId="166" formatCode="0.000"/>
    <numFmt numFmtId="167" formatCode="##0\-\-#0"/>
    <numFmt numFmtId="168" formatCode="&quot;$&quot;#,##0_);[Red]\(&quot;$&quot;#,##0\)"/>
    <numFmt numFmtId="169" formatCode="_-&quot;Ј&quot;* #,##0.00_-;\-&quot;Ј&quot;* #,##0.00_-;_-&quot;Ј&quot;* &quot;-&quot;??_-;_-@_-"/>
    <numFmt numFmtId="170" formatCode="_-* #,##0.00[$€-1]_-;\-* #,##0.00[$€-1]_-;_-* &quot;-&quot;??[$€-1]_-"/>
    <numFmt numFmtId="171" formatCode="General_)"/>
    <numFmt numFmtId="172" formatCode="#,##0.000"/>
    <numFmt numFmtId="173" formatCode="0.0"/>
    <numFmt numFmtId="174" formatCode="#,##0.00_ ;\-#,##0.00\ "/>
  </numFmts>
  <fonts count="52">
    <font>
      <sz val="10"/>
      <name val="Arial"/>
    </font>
    <font>
      <sz val="12"/>
      <name val="Times New Roman"/>
      <family val="1"/>
    </font>
    <font>
      <sz val="10"/>
      <name val="Arial Cyr"/>
      <charset val="204"/>
    </font>
    <font>
      <sz val="13"/>
      <name val="Times New Roman"/>
      <family val="1"/>
    </font>
    <font>
      <sz val="14"/>
      <name val="Times New Roman"/>
      <family val="1"/>
    </font>
    <font>
      <b/>
      <sz val="16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"/>
      <family val="2"/>
      <charset val="204"/>
    </font>
    <font>
      <sz val="9"/>
      <name val="Tahoma"/>
      <family val="2"/>
      <charset val="204"/>
    </font>
    <font>
      <b/>
      <sz val="9"/>
      <name val="Tahoma"/>
      <family val="2"/>
      <charset val="204"/>
    </font>
    <font>
      <sz val="10"/>
      <name val="MS Sans Serif"/>
      <family val="2"/>
      <charset val="204"/>
    </font>
    <font>
      <sz val="8"/>
      <name val="Arial Cyr"/>
      <charset val="204"/>
    </font>
    <font>
      <sz val="8"/>
      <name val="Optima"/>
    </font>
    <font>
      <sz val="8"/>
      <name val="Helv"/>
      <charset val="204"/>
    </font>
    <font>
      <sz val="10"/>
      <name val="Helv"/>
    </font>
    <font>
      <sz val="8"/>
      <name val="Helv"/>
    </font>
    <font>
      <sz val="10"/>
      <name val="Arial Cyr"/>
      <family val="2"/>
      <charset val="204"/>
    </font>
    <font>
      <b/>
      <sz val="14"/>
      <name val="Franklin Gothic Medium"/>
      <family val="2"/>
      <charset val="204"/>
    </font>
    <font>
      <b/>
      <sz val="10"/>
      <color indexed="12"/>
      <name val="Arial Cyr"/>
      <family val="2"/>
      <charset val="204"/>
    </font>
    <font>
      <sz val="12"/>
      <name val="Arial"/>
      <family val="2"/>
      <charset val="204"/>
    </font>
    <font>
      <b/>
      <sz val="12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 Cyr"/>
      <charset val="204"/>
    </font>
    <font>
      <sz val="11"/>
      <name val="Times New Roman CYR"/>
      <family val="1"/>
      <charset val="204"/>
    </font>
    <font>
      <sz val="10"/>
      <name val="NTHarmonica"/>
    </font>
    <font>
      <sz val="11"/>
      <color indexed="9"/>
      <name val="Calibri"/>
      <family val="2"/>
      <charset val="204"/>
    </font>
    <font>
      <sz val="11"/>
      <color indexed="8"/>
      <name val="Calibri"/>
      <family val="2"/>
      <charset val="204"/>
    </font>
    <font>
      <sz val="11"/>
      <color indexed="20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17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sz val="11"/>
      <color indexed="62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60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8"/>
      <color indexed="56"/>
      <name val="Cambria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10"/>
      <name val="Calibri"/>
      <family val="2"/>
      <charset val="204"/>
    </font>
    <font>
      <sz val="14"/>
      <name val="Times New Roman"/>
      <family val="1"/>
      <charset val="204"/>
    </font>
    <font>
      <b/>
      <sz val="12"/>
      <name val="Times New Roman"/>
      <family val="1"/>
    </font>
    <font>
      <b/>
      <sz val="14"/>
      <name val="Times New Roman"/>
      <family val="1"/>
    </font>
    <font>
      <b/>
      <sz val="10"/>
      <name val="Arial"/>
      <family val="2"/>
      <charset val="204"/>
    </font>
    <font>
      <sz val="13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sz val="14"/>
      <color rgb="FFFF0000"/>
      <name val="Times New Roman"/>
      <family val="1"/>
    </font>
  </fonts>
  <fills count="2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/>
      <top style="hair">
        <color indexed="64"/>
      </top>
      <bottom style="hair">
        <color indexed="9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78">
    <xf numFmtId="170" fontId="0" fillId="0" borderId="0"/>
    <xf numFmtId="0" fontId="7" fillId="0" borderId="0"/>
    <xf numFmtId="0" fontId="7" fillId="0" borderId="0"/>
    <xf numFmtId="170" fontId="26" fillId="2" borderId="0" applyNumberFormat="0" applyBorder="0" applyAlignment="0" applyProtection="0"/>
    <xf numFmtId="170" fontId="26" fillId="3" borderId="0" applyNumberFormat="0" applyBorder="0" applyAlignment="0" applyProtection="0"/>
    <xf numFmtId="170" fontId="26" fillId="4" borderId="0" applyNumberFormat="0" applyBorder="0" applyAlignment="0" applyProtection="0"/>
    <xf numFmtId="170" fontId="26" fillId="5" borderId="0" applyNumberFormat="0" applyBorder="0" applyAlignment="0" applyProtection="0"/>
    <xf numFmtId="170" fontId="26" fillId="6" borderId="0" applyNumberFormat="0" applyBorder="0" applyAlignment="0" applyProtection="0"/>
    <xf numFmtId="170" fontId="26" fillId="7" borderId="0" applyNumberFormat="0" applyBorder="0" applyAlignment="0" applyProtection="0"/>
    <xf numFmtId="170" fontId="26" fillId="8" borderId="0" applyNumberFormat="0" applyBorder="0" applyAlignment="0" applyProtection="0"/>
    <xf numFmtId="170" fontId="26" fillId="9" borderId="0" applyNumberFormat="0" applyBorder="0" applyAlignment="0" applyProtection="0"/>
    <xf numFmtId="170" fontId="26" fillId="10" borderId="0" applyNumberFormat="0" applyBorder="0" applyAlignment="0" applyProtection="0"/>
    <xf numFmtId="170" fontId="26" fillId="5" borderId="0" applyNumberFormat="0" applyBorder="0" applyAlignment="0" applyProtection="0"/>
    <xf numFmtId="170" fontId="26" fillId="8" borderId="0" applyNumberFormat="0" applyBorder="0" applyAlignment="0" applyProtection="0"/>
    <xf numFmtId="170" fontId="26" fillId="11" borderId="0" applyNumberFormat="0" applyBorder="0" applyAlignment="0" applyProtection="0"/>
    <xf numFmtId="170" fontId="25" fillId="12" borderId="0" applyNumberFormat="0" applyBorder="0" applyAlignment="0" applyProtection="0"/>
    <xf numFmtId="170" fontId="25" fillId="9" borderId="0" applyNumberFormat="0" applyBorder="0" applyAlignment="0" applyProtection="0"/>
    <xf numFmtId="170" fontId="25" fillId="10" borderId="0" applyNumberFormat="0" applyBorder="0" applyAlignment="0" applyProtection="0"/>
    <xf numFmtId="170" fontId="25" fillId="13" borderId="0" applyNumberFormat="0" applyBorder="0" applyAlignment="0" applyProtection="0"/>
    <xf numFmtId="170" fontId="25" fillId="14" borderId="0" applyNumberFormat="0" applyBorder="0" applyAlignment="0" applyProtection="0"/>
    <xf numFmtId="170" fontId="25" fillId="15" borderId="0" applyNumberFormat="0" applyBorder="0" applyAlignment="0" applyProtection="0"/>
    <xf numFmtId="170" fontId="25" fillId="16" borderId="0" applyNumberFormat="0" applyBorder="0" applyAlignment="0" applyProtection="0"/>
    <xf numFmtId="170" fontId="25" fillId="17" borderId="0" applyNumberFormat="0" applyBorder="0" applyAlignment="0" applyProtection="0"/>
    <xf numFmtId="170" fontId="25" fillId="18" borderId="0" applyNumberFormat="0" applyBorder="0" applyAlignment="0" applyProtection="0"/>
    <xf numFmtId="170" fontId="25" fillId="13" borderId="0" applyNumberFormat="0" applyBorder="0" applyAlignment="0" applyProtection="0"/>
    <xf numFmtId="170" fontId="25" fillId="14" borderId="0" applyNumberFormat="0" applyBorder="0" applyAlignment="0" applyProtection="0"/>
    <xf numFmtId="170" fontId="25" fillId="19" borderId="0" applyNumberFormat="0" applyBorder="0" applyAlignment="0" applyProtection="0"/>
    <xf numFmtId="170" fontId="27" fillId="3" borderId="0" applyNumberFormat="0" applyBorder="0" applyAlignment="0" applyProtection="0"/>
    <xf numFmtId="170" fontId="28" fillId="20" borderId="1" applyNumberFormat="0" applyAlignment="0" applyProtection="0"/>
    <xf numFmtId="170" fontId="29" fillId="21" borderId="2" applyNumberFormat="0" applyAlignment="0" applyProtection="0"/>
    <xf numFmtId="41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68" fontId="10" fillId="0" borderId="0" applyFont="0" applyFill="0" applyBorder="0" applyAlignment="0" applyProtection="0"/>
    <xf numFmtId="169" fontId="7" fillId="0" borderId="0" applyFont="0" applyFill="0" applyBorder="0" applyAlignment="0" applyProtection="0"/>
    <xf numFmtId="170" fontId="11" fillId="0" borderId="0" applyFont="0" applyFill="0" applyBorder="0" applyAlignment="0" applyProtection="0"/>
    <xf numFmtId="170" fontId="30" fillId="0" borderId="0" applyNumberFormat="0" applyFill="0" applyBorder="0" applyAlignment="0" applyProtection="0"/>
    <xf numFmtId="170" fontId="31" fillId="4" borderId="0" applyNumberFormat="0" applyBorder="0" applyAlignment="0" applyProtection="0"/>
    <xf numFmtId="170" fontId="32" fillId="0" borderId="3" applyNumberFormat="0" applyFill="0" applyAlignment="0" applyProtection="0"/>
    <xf numFmtId="170" fontId="33" fillId="0" borderId="4" applyNumberFormat="0" applyFill="0" applyAlignment="0" applyProtection="0"/>
    <xf numFmtId="170" fontId="34" fillId="0" borderId="5" applyNumberFormat="0" applyFill="0" applyAlignment="0" applyProtection="0"/>
    <xf numFmtId="170" fontId="34" fillId="0" borderId="0" applyNumberFormat="0" applyFill="0" applyBorder="0" applyAlignment="0" applyProtection="0"/>
    <xf numFmtId="170" fontId="35" fillId="7" borderId="1" applyNumberFormat="0" applyAlignment="0" applyProtection="0"/>
    <xf numFmtId="170" fontId="36" fillId="0" borderId="6" applyNumberFormat="0" applyFill="0" applyAlignment="0" applyProtection="0"/>
    <xf numFmtId="170" fontId="37" fillId="22" borderId="0" applyNumberFormat="0" applyBorder="0" applyAlignment="0" applyProtection="0"/>
    <xf numFmtId="170" fontId="12" fillId="0" borderId="0"/>
    <xf numFmtId="170" fontId="13" fillId="0" borderId="0"/>
    <xf numFmtId="170" fontId="14" fillId="0" borderId="0"/>
    <xf numFmtId="170" fontId="26" fillId="23" borderId="7" applyNumberFormat="0" applyFont="0" applyAlignment="0" applyProtection="0"/>
    <xf numFmtId="170" fontId="38" fillId="20" borderId="8" applyNumberFormat="0" applyAlignment="0" applyProtection="0"/>
    <xf numFmtId="170" fontId="15" fillId="0" borderId="0" applyNumberFormat="0">
      <alignment horizontal="left"/>
    </xf>
    <xf numFmtId="170" fontId="39" fillId="0" borderId="0" applyNumberFormat="0" applyFill="0" applyBorder="0" applyAlignment="0" applyProtection="0"/>
    <xf numFmtId="170" fontId="40" fillId="0" borderId="9" applyNumberFormat="0" applyFill="0" applyAlignment="0" applyProtection="0"/>
    <xf numFmtId="170" fontId="41" fillId="0" borderId="0" applyNumberFormat="0" applyFill="0" applyBorder="0" applyAlignment="0" applyProtection="0"/>
    <xf numFmtId="171" fontId="16" fillId="0" borderId="10">
      <protection locked="0"/>
    </xf>
    <xf numFmtId="170" fontId="17" fillId="0" borderId="0" applyBorder="0">
      <alignment horizontal="center" vertical="center" wrapText="1"/>
    </xf>
    <xf numFmtId="170" fontId="9" fillId="0" borderId="11" applyBorder="0">
      <alignment horizontal="center" vertical="center" wrapText="1"/>
    </xf>
    <xf numFmtId="171" fontId="18" fillId="24" borderId="10"/>
    <xf numFmtId="4" fontId="8" fillId="25" borderId="12" applyBorder="0">
      <alignment horizontal="right"/>
    </xf>
    <xf numFmtId="170" fontId="19" fillId="26" borderId="0" applyFill="0">
      <alignment wrapText="1"/>
    </xf>
    <xf numFmtId="170" fontId="20" fillId="0" borderId="0">
      <alignment horizontal="center" vertical="top" wrapText="1"/>
    </xf>
    <xf numFmtId="170" fontId="21" fillId="0" borderId="0">
      <alignment horizontal="centerContinuous" vertical="center" wrapText="1"/>
    </xf>
    <xf numFmtId="172" fontId="22" fillId="26" borderId="12">
      <alignment wrapText="1"/>
    </xf>
    <xf numFmtId="170" fontId="7" fillId="0" borderId="0"/>
    <xf numFmtId="170" fontId="47" fillId="0" borderId="0"/>
    <xf numFmtId="170" fontId="47" fillId="0" borderId="0"/>
    <xf numFmtId="170" fontId="47" fillId="0" borderId="0"/>
    <xf numFmtId="170" fontId="2" fillId="0" borderId="0"/>
    <xf numFmtId="170" fontId="47" fillId="0" borderId="0"/>
    <xf numFmtId="170" fontId="47" fillId="0" borderId="0"/>
    <xf numFmtId="170" fontId="2" fillId="0" borderId="0"/>
    <xf numFmtId="173" fontId="23" fillId="25" borderId="13" applyNumberFormat="0" applyBorder="0" applyAlignment="0">
      <alignment vertical="center"/>
      <protection locked="0"/>
    </xf>
    <xf numFmtId="170" fontId="14" fillId="0" borderId="0"/>
    <xf numFmtId="49" fontId="19" fillId="0" borderId="0">
      <alignment horizontal="center"/>
    </xf>
    <xf numFmtId="164" fontId="24" fillId="0" borderId="0" applyFont="0" applyFill="0" applyBorder="0" applyAlignment="0" applyProtection="0"/>
    <xf numFmtId="165" fontId="24" fillId="0" borderId="0" applyFont="0" applyFill="0" applyBorder="0" applyAlignment="0" applyProtection="0"/>
    <xf numFmtId="4" fontId="8" fillId="26" borderId="0" applyBorder="0">
      <alignment horizontal="right"/>
    </xf>
    <xf numFmtId="4" fontId="8" fillId="27" borderId="14" applyBorder="0">
      <alignment horizontal="right"/>
    </xf>
    <xf numFmtId="4" fontId="8" fillId="26" borderId="12" applyFont="0" applyBorder="0">
      <alignment horizontal="right"/>
    </xf>
  </cellStyleXfs>
  <cellXfs count="299">
    <xf numFmtId="170" fontId="0" fillId="0" borderId="0" xfId="0"/>
    <xf numFmtId="170" fontId="3" fillId="0" borderId="0" xfId="0" applyFont="1" applyAlignment="1">
      <alignment wrapText="1"/>
    </xf>
    <xf numFmtId="170" fontId="4" fillId="0" borderId="0" xfId="62" applyFont="1"/>
    <xf numFmtId="170" fontId="4" fillId="0" borderId="15" xfId="62" applyFont="1" applyBorder="1" applyAlignment="1">
      <alignment vertical="top" wrapText="1"/>
    </xf>
    <xf numFmtId="166" fontId="4" fillId="0" borderId="15" xfId="62" applyNumberFormat="1" applyFont="1" applyBorder="1" applyAlignment="1">
      <alignment horizontal="center"/>
    </xf>
    <xf numFmtId="170" fontId="4" fillId="0" borderId="16" xfId="62" applyFont="1" applyBorder="1"/>
    <xf numFmtId="170" fontId="4" fillId="0" borderId="0" xfId="62" applyFont="1" applyBorder="1"/>
    <xf numFmtId="170" fontId="4" fillId="0" borderId="12" xfId="62" applyFont="1" applyBorder="1"/>
    <xf numFmtId="170" fontId="4" fillId="0" borderId="15" xfId="62" applyFont="1" applyBorder="1"/>
    <xf numFmtId="170" fontId="4" fillId="0" borderId="12" xfId="62" applyFont="1" applyFill="1" applyBorder="1" applyAlignment="1">
      <alignment horizontal="left"/>
    </xf>
    <xf numFmtId="166" fontId="4" fillId="0" borderId="12" xfId="62" applyNumberFormat="1" applyFont="1" applyBorder="1" applyAlignment="1">
      <alignment horizontal="center"/>
    </xf>
    <xf numFmtId="170" fontId="44" fillId="0" borderId="0" xfId="62" applyFont="1"/>
    <xf numFmtId="170" fontId="4" fillId="0" borderId="12" xfId="62" applyFont="1" applyBorder="1" applyAlignment="1">
      <alignment vertical="top" wrapText="1"/>
    </xf>
    <xf numFmtId="167" fontId="4" fillId="0" borderId="12" xfId="62" applyNumberFormat="1" applyFont="1" applyBorder="1" applyAlignment="1">
      <alignment horizontal="center" vertical="center"/>
    </xf>
    <xf numFmtId="166" fontId="4" fillId="0" borderId="12" xfId="62" applyNumberFormat="1" applyFont="1" applyBorder="1" applyAlignment="1">
      <alignment horizontal="center" vertical="center"/>
    </xf>
    <xf numFmtId="170" fontId="4" fillId="0" borderId="12" xfId="62" applyFont="1" applyBorder="1" applyAlignment="1">
      <alignment horizontal="left"/>
    </xf>
    <xf numFmtId="170" fontId="4" fillId="0" borderId="17" xfId="62" applyFont="1" applyBorder="1" applyAlignment="1">
      <alignment vertical="top" wrapText="1"/>
    </xf>
    <xf numFmtId="49" fontId="43" fillId="0" borderId="12" xfId="62" applyNumberFormat="1" applyFont="1" applyBorder="1" applyAlignment="1">
      <alignment horizontal="center" vertical="center" wrapText="1"/>
    </xf>
    <xf numFmtId="170" fontId="4" fillId="0" borderId="18" xfId="62" applyFont="1" applyBorder="1" applyAlignment="1">
      <alignment horizontal="left"/>
    </xf>
    <xf numFmtId="166" fontId="4" fillId="0" borderId="19" xfId="62" applyNumberFormat="1" applyFont="1" applyBorder="1" applyAlignment="1">
      <alignment horizontal="center"/>
    </xf>
    <xf numFmtId="170" fontId="4" fillId="0" borderId="19" xfId="62" applyFont="1" applyBorder="1"/>
    <xf numFmtId="170" fontId="4" fillId="0" borderId="0" xfId="62" applyFont="1" applyAlignment="1">
      <alignment vertical="top"/>
    </xf>
    <xf numFmtId="170" fontId="1" fillId="0" borderId="21" xfId="0" applyFont="1" applyFill="1" applyBorder="1" applyAlignment="1">
      <alignment horizontal="center" vertical="center" wrapText="1"/>
    </xf>
    <xf numFmtId="0" fontId="44" fillId="0" borderId="22" xfId="62" applyNumberFormat="1" applyFont="1" applyBorder="1" applyAlignment="1">
      <alignment horizontal="center"/>
    </xf>
    <xf numFmtId="2" fontId="4" fillId="0" borderId="12" xfId="62" applyNumberFormat="1" applyFont="1" applyBorder="1" applyAlignment="1">
      <alignment horizontal="center"/>
    </xf>
    <xf numFmtId="2" fontId="4" fillId="0" borderId="12" xfId="62" applyNumberFormat="1" applyFont="1" applyBorder="1" applyAlignment="1">
      <alignment horizontal="center" vertical="center"/>
    </xf>
    <xf numFmtId="49" fontId="43" fillId="0" borderId="20" xfId="62" applyNumberFormat="1" applyFont="1" applyBorder="1" applyAlignment="1">
      <alignment horizontal="center" vertical="center" wrapText="1"/>
    </xf>
    <xf numFmtId="0" fontId="44" fillId="0" borderId="23" xfId="62" applyNumberFormat="1" applyFont="1" applyBorder="1" applyAlignment="1">
      <alignment horizontal="center"/>
    </xf>
    <xf numFmtId="0" fontId="44" fillId="0" borderId="24" xfId="62" applyNumberFormat="1" applyFont="1" applyBorder="1" applyAlignment="1">
      <alignment horizontal="center"/>
    </xf>
    <xf numFmtId="170" fontId="4" fillId="0" borderId="25" xfId="62" applyFont="1" applyBorder="1" applyAlignment="1">
      <alignment horizontal="center" vertical="top"/>
    </xf>
    <xf numFmtId="170" fontId="4" fillId="0" borderId="21" xfId="62" applyFont="1" applyBorder="1" applyAlignment="1">
      <alignment horizontal="center" vertical="top"/>
    </xf>
    <xf numFmtId="170" fontId="4" fillId="0" borderId="26" xfId="62" applyFont="1" applyBorder="1"/>
    <xf numFmtId="2" fontId="4" fillId="0" borderId="20" xfId="62" applyNumberFormat="1" applyFont="1" applyBorder="1" applyAlignment="1">
      <alignment horizontal="center"/>
    </xf>
    <xf numFmtId="167" fontId="4" fillId="0" borderId="20" xfId="62" applyNumberFormat="1" applyFont="1" applyBorder="1" applyAlignment="1">
      <alignment horizontal="center" vertical="center"/>
    </xf>
    <xf numFmtId="170" fontId="4" fillId="0" borderId="27" xfId="62" applyFont="1" applyBorder="1"/>
    <xf numFmtId="170" fontId="1" fillId="0" borderId="28" xfId="0" applyFont="1" applyBorder="1" applyAlignment="1">
      <alignment horizontal="center" vertical="center" wrapText="1"/>
    </xf>
    <xf numFmtId="170" fontId="4" fillId="0" borderId="29" xfId="62" applyFont="1" applyBorder="1" applyAlignment="1">
      <alignment horizontal="center" vertical="top"/>
    </xf>
    <xf numFmtId="170" fontId="1" fillId="0" borderId="21" xfId="0" applyFont="1" applyBorder="1" applyAlignment="1">
      <alignment horizontal="center" vertical="center" wrapText="1"/>
    </xf>
    <xf numFmtId="170" fontId="4" fillId="0" borderId="28" xfId="62" applyFont="1" applyBorder="1" applyAlignment="1">
      <alignment horizontal="center" vertical="top"/>
    </xf>
    <xf numFmtId="170" fontId="4" fillId="0" borderId="15" xfId="62" applyFont="1" applyBorder="1" applyAlignment="1">
      <alignment horizontal="left" vertical="top" wrapText="1"/>
    </xf>
    <xf numFmtId="170" fontId="4" fillId="0" borderId="15" xfId="62" applyFont="1" applyFill="1" applyBorder="1" applyAlignment="1">
      <alignment horizontal="left" vertical="top" wrapText="1"/>
    </xf>
    <xf numFmtId="0" fontId="44" fillId="0" borderId="22" xfId="62" applyNumberFormat="1" applyFont="1" applyFill="1" applyBorder="1" applyAlignment="1">
      <alignment horizontal="center"/>
    </xf>
    <xf numFmtId="0" fontId="44" fillId="0" borderId="24" xfId="62" applyNumberFormat="1" applyFont="1" applyFill="1" applyBorder="1" applyAlignment="1">
      <alignment horizontal="center"/>
    </xf>
    <xf numFmtId="170" fontId="4" fillId="0" borderId="20" xfId="62" applyFont="1" applyBorder="1"/>
    <xf numFmtId="170" fontId="4" fillId="0" borderId="17" xfId="62" applyFont="1" applyFill="1" applyBorder="1" applyAlignment="1">
      <alignment horizontal="left"/>
    </xf>
    <xf numFmtId="2" fontId="4" fillId="0" borderId="17" xfId="62" applyNumberFormat="1" applyFont="1" applyBorder="1" applyAlignment="1">
      <alignment horizontal="center"/>
    </xf>
    <xf numFmtId="0" fontId="48" fillId="0" borderId="15" xfId="1" applyFont="1" applyFill="1" applyBorder="1" applyAlignment="1">
      <alignment horizontal="center" vertical="center"/>
    </xf>
    <xf numFmtId="170" fontId="4" fillId="0" borderId="12" xfId="62" applyFont="1" applyBorder="1" applyAlignment="1">
      <alignment horizontal="left" vertical="top" wrapText="1"/>
    </xf>
    <xf numFmtId="170" fontId="4" fillId="0" borderId="28" xfId="62" applyFont="1" applyBorder="1" applyAlignment="1">
      <alignment horizontal="center" vertical="top"/>
    </xf>
    <xf numFmtId="2" fontId="4" fillId="0" borderId="17" xfId="62" applyNumberFormat="1" applyFont="1" applyFill="1" applyBorder="1" applyAlignment="1">
      <alignment horizontal="center"/>
    </xf>
    <xf numFmtId="170" fontId="7" fillId="0" borderId="35" xfId="0" applyFont="1" applyBorder="1" applyAlignment="1">
      <alignment horizontal="center" vertical="top"/>
    </xf>
    <xf numFmtId="2" fontId="4" fillId="0" borderId="12" xfId="62" applyNumberFormat="1" applyFont="1" applyFill="1" applyBorder="1" applyAlignment="1">
      <alignment horizontal="center"/>
    </xf>
    <xf numFmtId="167" fontId="4" fillId="0" borderId="12" xfId="62" applyNumberFormat="1" applyFont="1" applyFill="1" applyBorder="1" applyAlignment="1">
      <alignment horizontal="center" vertical="center"/>
    </xf>
    <xf numFmtId="2" fontId="4" fillId="0" borderId="17" xfId="62" applyNumberFormat="1" applyFont="1" applyFill="1" applyBorder="1" applyAlignment="1">
      <alignment horizontal="center" vertical="center"/>
    </xf>
    <xf numFmtId="2" fontId="4" fillId="0" borderId="17" xfId="62" applyNumberFormat="1" applyFont="1" applyBorder="1" applyAlignment="1">
      <alignment horizontal="center" vertical="center"/>
    </xf>
    <xf numFmtId="166" fontId="4" fillId="0" borderId="15" xfId="62" applyNumberFormat="1" applyFont="1" applyFill="1" applyBorder="1" applyAlignment="1">
      <alignment horizontal="center"/>
    </xf>
    <xf numFmtId="166" fontId="4" fillId="0" borderId="12" xfId="62" applyNumberFormat="1" applyFont="1" applyFill="1" applyBorder="1" applyAlignment="1">
      <alignment horizontal="center"/>
    </xf>
    <xf numFmtId="170" fontId="4" fillId="0" borderId="0" xfId="62" applyFont="1" applyFill="1"/>
    <xf numFmtId="170" fontId="44" fillId="0" borderId="0" xfId="62" applyFont="1" applyFill="1"/>
    <xf numFmtId="49" fontId="43" fillId="0" borderId="12" xfId="62" applyNumberFormat="1" applyFont="1" applyFill="1" applyBorder="1" applyAlignment="1">
      <alignment horizontal="center" vertical="center" wrapText="1"/>
    </xf>
    <xf numFmtId="49" fontId="43" fillId="0" borderId="20" xfId="62" applyNumberFormat="1" applyFont="1" applyFill="1" applyBorder="1" applyAlignment="1">
      <alignment horizontal="center" vertical="center" wrapText="1"/>
    </xf>
    <xf numFmtId="0" fontId="44" fillId="0" borderId="23" xfId="62" applyNumberFormat="1" applyFont="1" applyFill="1" applyBorder="1" applyAlignment="1">
      <alignment horizontal="center"/>
    </xf>
    <xf numFmtId="170" fontId="4" fillId="0" borderId="25" xfId="62" applyFont="1" applyFill="1" applyBorder="1" applyAlignment="1">
      <alignment horizontal="center" vertical="top"/>
    </xf>
    <xf numFmtId="170" fontId="4" fillId="0" borderId="21" xfId="62" applyFont="1" applyFill="1" applyBorder="1" applyAlignment="1">
      <alignment horizontal="center" vertical="top"/>
    </xf>
    <xf numFmtId="170" fontId="4" fillId="0" borderId="15" xfId="62" applyFont="1" applyFill="1" applyBorder="1" applyAlignment="1">
      <alignment vertical="top" wrapText="1"/>
    </xf>
    <xf numFmtId="170" fontId="4" fillId="0" borderId="15" xfId="62" applyFont="1" applyFill="1" applyBorder="1"/>
    <xf numFmtId="170" fontId="4" fillId="0" borderId="26" xfId="62" applyFont="1" applyFill="1" applyBorder="1"/>
    <xf numFmtId="170" fontId="4" fillId="0" borderId="12" xfId="62" applyFont="1" applyFill="1" applyBorder="1" applyAlignment="1">
      <alignment vertical="top" wrapText="1"/>
    </xf>
    <xf numFmtId="170" fontId="4" fillId="0" borderId="16" xfId="62" applyFont="1" applyFill="1" applyBorder="1"/>
    <xf numFmtId="170" fontId="4" fillId="0" borderId="0" xfId="62" applyFont="1" applyFill="1" applyBorder="1"/>
    <xf numFmtId="170" fontId="7" fillId="0" borderId="35" xfId="0" applyFont="1" applyFill="1" applyBorder="1" applyAlignment="1">
      <alignment horizontal="center" vertical="top"/>
    </xf>
    <xf numFmtId="170" fontId="4" fillId="0" borderId="17" xfId="62" applyFont="1" applyFill="1" applyBorder="1" applyAlignment="1">
      <alignment vertical="top" wrapText="1"/>
    </xf>
    <xf numFmtId="170" fontId="4" fillId="0" borderId="18" xfId="62" applyFont="1" applyFill="1" applyBorder="1" applyAlignment="1">
      <alignment horizontal="left"/>
    </xf>
    <xf numFmtId="170" fontId="3" fillId="0" borderId="0" xfId="0" applyFont="1" applyFill="1" applyAlignment="1">
      <alignment wrapText="1"/>
    </xf>
    <xf numFmtId="170" fontId="1" fillId="0" borderId="28" xfId="0" applyFont="1" applyFill="1" applyBorder="1" applyAlignment="1">
      <alignment horizontal="center" vertical="center" wrapText="1"/>
    </xf>
    <xf numFmtId="170" fontId="4" fillId="0" borderId="29" xfId="62" applyFont="1" applyFill="1" applyBorder="1" applyAlignment="1">
      <alignment horizontal="center" vertical="top"/>
    </xf>
    <xf numFmtId="170" fontId="4" fillId="0" borderId="0" xfId="62" applyFont="1" applyFill="1" applyAlignment="1">
      <alignment vertical="top"/>
    </xf>
    <xf numFmtId="0" fontId="4" fillId="0" borderId="0" xfId="0" applyNumberFormat="1" applyFont="1"/>
    <xf numFmtId="0" fontId="4" fillId="0" borderId="0" xfId="69" applyNumberFormat="1" applyFont="1" applyAlignment="1">
      <alignment horizontal="center" vertical="top" shrinkToFit="1"/>
    </xf>
    <xf numFmtId="170" fontId="7" fillId="0" borderId="0" xfId="0" applyFont="1"/>
    <xf numFmtId="0" fontId="4" fillId="0" borderId="0" xfId="0" applyNumberFormat="1" applyFont="1" applyFill="1" applyAlignment="1">
      <alignment horizontal="center" vertical="top" wrapText="1"/>
    </xf>
    <xf numFmtId="0" fontId="4" fillId="0" borderId="12" xfId="0" applyNumberFormat="1" applyFont="1" applyBorder="1" applyAlignment="1">
      <alignment horizontal="left"/>
    </xf>
    <xf numFmtId="173" fontId="4" fillId="0" borderId="12" xfId="0" applyNumberFormat="1" applyFont="1" applyBorder="1" applyAlignment="1">
      <alignment horizontal="center"/>
    </xf>
    <xf numFmtId="170" fontId="7" fillId="0" borderId="12" xfId="0" applyFont="1" applyBorder="1"/>
    <xf numFmtId="2" fontId="4" fillId="0" borderId="12" xfId="0" applyNumberFormat="1" applyFont="1" applyBorder="1" applyAlignment="1">
      <alignment horizontal="center" wrapText="1"/>
    </xf>
    <xf numFmtId="2" fontId="4" fillId="0" borderId="12" xfId="0" applyNumberFormat="1" applyFont="1" applyBorder="1" applyAlignment="1">
      <alignment horizontal="center"/>
    </xf>
    <xf numFmtId="0" fontId="4" fillId="0" borderId="12" xfId="0" applyNumberFormat="1" applyFont="1" applyBorder="1" applyAlignment="1">
      <alignment horizontal="center" vertical="top"/>
    </xf>
    <xf numFmtId="2" fontId="49" fillId="0" borderId="12" xfId="0" applyNumberFormat="1" applyFont="1" applyBorder="1" applyAlignment="1">
      <alignment horizontal="left"/>
    </xf>
    <xf numFmtId="173" fontId="4" fillId="0" borderId="12" xfId="0" applyNumberFormat="1" applyFont="1" applyBorder="1" applyAlignment="1">
      <alignment horizontal="center" vertical="top" wrapText="1"/>
    </xf>
    <xf numFmtId="0" fontId="4" fillId="0" borderId="12" xfId="0" applyNumberFormat="1" applyFont="1" applyBorder="1" applyAlignment="1">
      <alignment vertical="top" wrapText="1"/>
    </xf>
    <xf numFmtId="2" fontId="1" fillId="0" borderId="12" xfId="0" applyNumberFormat="1" applyFont="1" applyBorder="1" applyAlignment="1">
      <alignment horizontal="center"/>
    </xf>
    <xf numFmtId="2" fontId="4" fillId="0" borderId="12" xfId="0" applyNumberFormat="1" applyFont="1" applyBorder="1" applyAlignment="1">
      <alignment horizontal="center" vertical="center" wrapText="1"/>
    </xf>
    <xf numFmtId="0" fontId="4" fillId="0" borderId="28" xfId="0" applyNumberFormat="1" applyFont="1" applyBorder="1" applyAlignment="1">
      <alignment horizontal="center" vertical="center"/>
    </xf>
    <xf numFmtId="0" fontId="4" fillId="0" borderId="15" xfId="0" applyNumberFormat="1" applyFont="1" applyBorder="1" applyAlignment="1">
      <alignment horizontal="center" vertical="center"/>
    </xf>
    <xf numFmtId="0" fontId="4" fillId="0" borderId="18" xfId="0" applyNumberFormat="1" applyFont="1" applyBorder="1" applyAlignment="1">
      <alignment horizontal="center" vertical="center"/>
    </xf>
    <xf numFmtId="0" fontId="4" fillId="0" borderId="31" xfId="0" applyNumberFormat="1" applyFont="1" applyBorder="1" applyAlignment="1">
      <alignment horizontal="center" vertical="center"/>
    </xf>
    <xf numFmtId="174" fontId="4" fillId="0" borderId="41" xfId="62" applyNumberFormat="1" applyFont="1" applyFill="1" applyBorder="1" applyAlignment="1">
      <alignment horizontal="center" vertical="top" wrapText="1"/>
    </xf>
    <xf numFmtId="174" fontId="4" fillId="0" borderId="12" xfId="62" applyNumberFormat="1" applyFont="1" applyFill="1" applyBorder="1" applyAlignment="1">
      <alignment horizontal="center" vertical="top" wrapText="1"/>
    </xf>
    <xf numFmtId="166" fontId="4" fillId="0" borderId="41" xfId="0" applyNumberFormat="1" applyFont="1" applyBorder="1" applyAlignment="1">
      <alignment horizontal="center" wrapText="1"/>
    </xf>
    <xf numFmtId="0" fontId="4" fillId="0" borderId="31" xfId="0" applyNumberFormat="1" applyFont="1" applyBorder="1" applyAlignment="1">
      <alignment horizontal="center" vertical="top"/>
    </xf>
    <xf numFmtId="2" fontId="49" fillId="0" borderId="18" xfId="0" applyNumberFormat="1" applyFont="1" applyBorder="1" applyAlignment="1">
      <alignment horizontal="left"/>
    </xf>
    <xf numFmtId="173" fontId="4" fillId="0" borderId="41" xfId="0" applyNumberFormat="1" applyFont="1" applyBorder="1" applyAlignment="1">
      <alignment horizontal="center" vertical="top" wrapText="1"/>
    </xf>
    <xf numFmtId="2" fontId="1" fillId="0" borderId="18" xfId="0" applyNumberFormat="1" applyFont="1" applyBorder="1" applyAlignment="1">
      <alignment horizontal="center"/>
    </xf>
    <xf numFmtId="2" fontId="4" fillId="0" borderId="18" xfId="0" applyNumberFormat="1" applyFont="1" applyBorder="1" applyAlignment="1">
      <alignment horizontal="center"/>
    </xf>
    <xf numFmtId="0" fontId="4" fillId="0" borderId="30" xfId="0" applyNumberFormat="1" applyFont="1" applyBorder="1" applyAlignment="1">
      <alignment vertical="top" wrapText="1"/>
    </xf>
    <xf numFmtId="0" fontId="4" fillId="0" borderId="15" xfId="0" applyNumberFormat="1" applyFont="1" applyBorder="1" applyAlignment="1">
      <alignment horizontal="left"/>
    </xf>
    <xf numFmtId="2" fontId="1" fillId="0" borderId="18" xfId="0" applyNumberFormat="1" applyFont="1" applyBorder="1" applyAlignment="1">
      <alignment horizontal="left"/>
    </xf>
    <xf numFmtId="173" fontId="4" fillId="0" borderId="18" xfId="0" applyNumberFormat="1" applyFont="1" applyBorder="1" applyAlignment="1">
      <alignment horizontal="center" vertical="center" wrapText="1"/>
    </xf>
    <xf numFmtId="0" fontId="4" fillId="0" borderId="39" xfId="0" applyNumberFormat="1" applyFont="1" applyBorder="1" applyAlignment="1">
      <alignment horizontal="left"/>
    </xf>
    <xf numFmtId="170" fontId="7" fillId="0" borderId="0" xfId="0" applyFont="1" applyBorder="1"/>
    <xf numFmtId="170" fontId="4" fillId="0" borderId="28" xfId="62" applyFont="1" applyFill="1" applyBorder="1" applyAlignment="1">
      <alignment horizontal="center" vertical="top"/>
    </xf>
    <xf numFmtId="0" fontId="4" fillId="0" borderId="18" xfId="0" applyNumberFormat="1" applyFont="1" applyBorder="1" applyAlignment="1">
      <alignment horizontal="center" vertical="center" wrapText="1"/>
    </xf>
    <xf numFmtId="0" fontId="4" fillId="0" borderId="12" xfId="0" applyNumberFormat="1" applyFont="1" applyBorder="1" applyAlignment="1">
      <alignment horizontal="center" vertical="center" wrapText="1"/>
    </xf>
    <xf numFmtId="0" fontId="4" fillId="0" borderId="12" xfId="0" applyNumberFormat="1" applyFont="1" applyBorder="1" applyAlignment="1">
      <alignment horizontal="left" vertical="center" wrapText="1"/>
    </xf>
    <xf numFmtId="0" fontId="4" fillId="0" borderId="12" xfId="0" applyNumberFormat="1" applyFont="1" applyBorder="1" applyAlignment="1">
      <alignment horizontal="center" vertical="center"/>
    </xf>
    <xf numFmtId="0" fontId="4" fillId="0" borderId="19" xfId="0" applyNumberFormat="1" applyFont="1" applyBorder="1" applyAlignment="1">
      <alignment horizontal="left" vertical="center" wrapText="1"/>
    </xf>
    <xf numFmtId="170" fontId="7" fillId="0" borderId="39" xfId="0" applyFont="1" applyBorder="1" applyAlignment="1">
      <alignment wrapText="1"/>
    </xf>
    <xf numFmtId="166" fontId="4" fillId="0" borderId="42" xfId="62" applyNumberFormat="1" applyFont="1" applyBorder="1" applyAlignment="1">
      <alignment horizontal="center"/>
    </xf>
    <xf numFmtId="166" fontId="4" fillId="0" borderId="27" xfId="62" applyNumberFormat="1" applyFont="1" applyBorder="1" applyAlignment="1">
      <alignment horizontal="center"/>
    </xf>
    <xf numFmtId="0" fontId="1" fillId="0" borderId="15" xfId="1" applyFont="1" applyFill="1" applyBorder="1" applyAlignment="1">
      <alignment horizontal="center" vertical="center"/>
    </xf>
    <xf numFmtId="174" fontId="4" fillId="0" borderId="12" xfId="62" applyNumberFormat="1" applyFont="1" applyFill="1" applyBorder="1" applyAlignment="1">
      <alignment horizontal="center" vertical="center" wrapText="1"/>
    </xf>
    <xf numFmtId="174" fontId="4" fillId="0" borderId="15" xfId="62" applyNumberFormat="1" applyFont="1" applyFill="1" applyBorder="1" applyAlignment="1">
      <alignment horizontal="center" vertical="top" wrapText="1"/>
    </xf>
    <xf numFmtId="170" fontId="4" fillId="0" borderId="28" xfId="62" applyFont="1" applyBorder="1" applyAlignment="1">
      <alignment horizontal="center" vertical="top"/>
    </xf>
    <xf numFmtId="170" fontId="1" fillId="0" borderId="21" xfId="62" applyFont="1" applyFill="1" applyBorder="1" applyAlignment="1">
      <alignment horizontal="center" vertical="center" wrapText="1"/>
    </xf>
    <xf numFmtId="170" fontId="3" fillId="0" borderId="0" xfId="62" applyFont="1" applyAlignment="1">
      <alignment wrapText="1"/>
    </xf>
    <xf numFmtId="170" fontId="1" fillId="0" borderId="21" xfId="62" applyFont="1" applyBorder="1" applyAlignment="1">
      <alignment horizontal="center" vertical="center" wrapText="1"/>
    </xf>
    <xf numFmtId="170" fontId="1" fillId="0" borderId="28" xfId="62" applyFont="1" applyBorder="1" applyAlignment="1">
      <alignment horizontal="center" vertical="center" wrapText="1"/>
    </xf>
    <xf numFmtId="170" fontId="1" fillId="0" borderId="12" xfId="0" applyFont="1" applyFill="1" applyBorder="1" applyAlignment="1">
      <alignment horizontal="center" vertical="center" wrapText="1"/>
    </xf>
    <xf numFmtId="170" fontId="1" fillId="0" borderId="12" xfId="0" applyFont="1" applyBorder="1" applyAlignment="1">
      <alignment horizontal="center" vertical="center" wrapText="1"/>
    </xf>
    <xf numFmtId="170" fontId="4" fillId="0" borderId="12" xfId="62" applyFont="1" applyBorder="1" applyAlignment="1">
      <alignment horizontal="center" vertical="top"/>
    </xf>
    <xf numFmtId="0" fontId="44" fillId="0" borderId="12" xfId="62" applyNumberFormat="1" applyFont="1" applyBorder="1" applyAlignment="1">
      <alignment horizontal="center"/>
    </xf>
    <xf numFmtId="170" fontId="4" fillId="0" borderId="35" xfId="62" applyFont="1" applyBorder="1" applyAlignment="1">
      <alignment horizontal="center" vertical="top"/>
    </xf>
    <xf numFmtId="170" fontId="7" fillId="0" borderId="35" xfId="0" applyFont="1" applyBorder="1" applyAlignment="1">
      <alignment horizontal="center" vertical="center" wrapText="1"/>
    </xf>
    <xf numFmtId="2" fontId="51" fillId="0" borderId="12" xfId="62" applyNumberFormat="1" applyFont="1" applyBorder="1" applyAlignment="1">
      <alignment horizontal="center"/>
    </xf>
    <xf numFmtId="0" fontId="4" fillId="0" borderId="18" xfId="0" applyNumberFormat="1" applyFont="1" applyBorder="1" applyAlignment="1">
      <alignment horizontal="left"/>
    </xf>
    <xf numFmtId="170" fontId="7" fillId="0" borderId="13" xfId="0" applyFont="1" applyBorder="1" applyAlignment="1">
      <alignment horizontal="center" vertical="center" wrapText="1"/>
    </xf>
    <xf numFmtId="170" fontId="4" fillId="0" borderId="12" xfId="62" applyFont="1" applyBorder="1" applyAlignment="1">
      <alignment horizontal="left" vertical="top" wrapText="1"/>
    </xf>
    <xf numFmtId="170" fontId="4" fillId="0" borderId="12" xfId="62" applyFont="1" applyFill="1" applyBorder="1" applyAlignment="1">
      <alignment horizontal="left" vertical="top" wrapText="1"/>
    </xf>
    <xf numFmtId="170" fontId="4" fillId="0" borderId="12" xfId="62" applyFont="1" applyBorder="1" applyAlignment="1">
      <alignment horizontal="left" vertical="top" wrapText="1"/>
    </xf>
    <xf numFmtId="0" fontId="4" fillId="0" borderId="12" xfId="0" applyNumberFormat="1" applyFont="1" applyBorder="1" applyAlignment="1">
      <alignment horizontal="center" vertical="center"/>
    </xf>
    <xf numFmtId="0" fontId="4" fillId="0" borderId="12" xfId="0" applyNumberFormat="1" applyFont="1" applyBorder="1" applyAlignment="1">
      <alignment horizontal="center" vertical="center" wrapText="1"/>
    </xf>
    <xf numFmtId="170" fontId="7" fillId="0" borderId="12" xfId="0" applyFont="1" applyBorder="1" applyAlignment="1">
      <alignment wrapText="1"/>
    </xf>
    <xf numFmtId="0" fontId="4" fillId="0" borderId="12" xfId="0" applyNumberFormat="1" applyFont="1" applyBorder="1" applyAlignment="1">
      <alignment horizontal="left" vertical="center" wrapText="1"/>
    </xf>
    <xf numFmtId="0" fontId="4" fillId="0" borderId="15" xfId="0" applyNumberFormat="1" applyFont="1" applyBorder="1" applyAlignment="1">
      <alignment horizontal="center" vertical="center" wrapText="1"/>
    </xf>
    <xf numFmtId="0" fontId="4" fillId="0" borderId="19" xfId="0" applyNumberFormat="1" applyFont="1" applyBorder="1" applyAlignment="1">
      <alignment horizontal="left" vertical="center" wrapText="1"/>
    </xf>
    <xf numFmtId="170" fontId="7" fillId="0" borderId="39" xfId="0" applyFont="1" applyBorder="1" applyAlignment="1">
      <alignment wrapText="1"/>
    </xf>
    <xf numFmtId="0" fontId="4" fillId="0" borderId="39" xfId="0" applyNumberFormat="1" applyFont="1" applyBorder="1" applyAlignment="1">
      <alignment horizontal="left" vertical="center" wrapText="1"/>
    </xf>
    <xf numFmtId="167" fontId="51" fillId="0" borderId="12" xfId="62" applyNumberFormat="1" applyFont="1" applyBorder="1" applyAlignment="1">
      <alignment horizontal="center" vertical="center"/>
    </xf>
    <xf numFmtId="170" fontId="4" fillId="0" borderId="28" xfId="62" applyFont="1" applyBorder="1" applyAlignment="1">
      <alignment horizontal="center" vertical="top"/>
    </xf>
    <xf numFmtId="170" fontId="4" fillId="0" borderId="35" xfId="62" applyFont="1" applyBorder="1" applyAlignment="1">
      <alignment horizontal="center" vertical="top"/>
    </xf>
    <xf numFmtId="170" fontId="0" fillId="0" borderId="25" xfId="0" applyBorder="1" applyAlignment="1">
      <alignment horizontal="center" vertical="top"/>
    </xf>
    <xf numFmtId="170" fontId="42" fillId="0" borderId="18" xfId="0" applyFont="1" applyBorder="1" applyAlignment="1">
      <alignment horizontal="left" vertical="center" wrapText="1"/>
    </xf>
    <xf numFmtId="170" fontId="42" fillId="0" borderId="19" xfId="0" applyFont="1" applyBorder="1" applyAlignment="1">
      <alignment horizontal="left" vertical="center" wrapText="1"/>
    </xf>
    <xf numFmtId="170" fontId="42" fillId="0" borderId="27" xfId="0" applyFont="1" applyBorder="1" applyAlignment="1">
      <alignment horizontal="left" vertical="center" wrapText="1"/>
    </xf>
    <xf numFmtId="170" fontId="4" fillId="0" borderId="12" xfId="0" applyFont="1" applyBorder="1" applyAlignment="1">
      <alignment horizontal="left" vertical="center" wrapText="1"/>
    </xf>
    <xf numFmtId="170" fontId="4" fillId="0" borderId="20" xfId="0" applyFont="1" applyBorder="1" applyAlignment="1">
      <alignment horizontal="left" vertical="center" wrapText="1"/>
    </xf>
    <xf numFmtId="170" fontId="4" fillId="0" borderId="0" xfId="62" applyFont="1" applyAlignment="1">
      <alignment vertical="top" wrapText="1"/>
    </xf>
    <xf numFmtId="170" fontId="4" fillId="0" borderId="15" xfId="0" applyFont="1" applyBorder="1" applyAlignment="1">
      <alignment horizontal="left" vertical="center" wrapText="1"/>
    </xf>
    <xf numFmtId="170" fontId="4" fillId="0" borderId="26" xfId="0" applyFont="1" applyBorder="1" applyAlignment="1">
      <alignment horizontal="left" vertical="center" wrapText="1"/>
    </xf>
    <xf numFmtId="170" fontId="4" fillId="0" borderId="12" xfId="62" applyFont="1" applyBorder="1" applyAlignment="1">
      <alignment horizontal="left" vertical="top" wrapText="1"/>
    </xf>
    <xf numFmtId="170" fontId="4" fillId="0" borderId="20" xfId="62" applyFont="1" applyBorder="1" applyAlignment="1">
      <alignment horizontal="left" vertical="top" wrapText="1"/>
    </xf>
    <xf numFmtId="170" fontId="4" fillId="0" borderId="12" xfId="62" applyFont="1" applyFill="1" applyBorder="1" applyAlignment="1">
      <alignment horizontal="left" vertical="top" wrapText="1"/>
    </xf>
    <xf numFmtId="170" fontId="4" fillId="0" borderId="20" xfId="62" applyFont="1" applyFill="1" applyBorder="1" applyAlignment="1">
      <alignment horizontal="left" vertical="top" wrapText="1"/>
    </xf>
    <xf numFmtId="170" fontId="4" fillId="0" borderId="33" xfId="62" applyFont="1" applyBorder="1" applyAlignment="1">
      <alignment horizontal="left" vertical="top" wrapText="1"/>
    </xf>
    <xf numFmtId="170" fontId="4" fillId="0" borderId="34" xfId="62" applyFont="1" applyBorder="1" applyAlignment="1">
      <alignment horizontal="left" vertical="top" wrapText="1"/>
    </xf>
    <xf numFmtId="170" fontId="4" fillId="0" borderId="0" xfId="62" applyFont="1" applyBorder="1" applyAlignment="1">
      <alignment vertical="top" wrapText="1"/>
    </xf>
    <xf numFmtId="170" fontId="46" fillId="0" borderId="0" xfId="0" applyFont="1" applyAlignment="1">
      <alignment vertical="top" wrapText="1"/>
    </xf>
    <xf numFmtId="170" fontId="0" fillId="0" borderId="0" xfId="0" applyAlignment="1">
      <alignment vertical="top" wrapText="1"/>
    </xf>
    <xf numFmtId="170" fontId="4" fillId="0" borderId="18" xfId="62" applyFont="1" applyFill="1" applyBorder="1" applyAlignment="1">
      <alignment horizontal="left" vertical="top" wrapText="1"/>
    </xf>
    <xf numFmtId="170" fontId="0" fillId="0" borderId="19" xfId="0" applyBorder="1" applyAlignment="1">
      <alignment horizontal="left" vertical="top" wrapText="1"/>
    </xf>
    <xf numFmtId="170" fontId="0" fillId="0" borderId="27" xfId="0" applyBorder="1" applyAlignment="1">
      <alignment horizontal="left" vertical="top" wrapText="1"/>
    </xf>
    <xf numFmtId="170" fontId="4" fillId="0" borderId="17" xfId="62" applyFont="1" applyBorder="1" applyAlignment="1">
      <alignment horizontal="left" vertical="top" wrapText="1"/>
    </xf>
    <xf numFmtId="170" fontId="4" fillId="0" borderId="36" xfId="62" applyFont="1" applyBorder="1" applyAlignment="1">
      <alignment horizontal="left" vertical="top" wrapText="1"/>
    </xf>
    <xf numFmtId="170" fontId="6" fillId="0" borderId="0" xfId="0" applyFont="1" applyFill="1" applyAlignment="1">
      <alignment horizontal="center" vertical="center" wrapText="1"/>
    </xf>
    <xf numFmtId="170" fontId="5" fillId="0" borderId="0" xfId="0" applyFont="1" applyFill="1" applyAlignment="1">
      <alignment horizontal="right" vertical="center" wrapText="1"/>
    </xf>
    <xf numFmtId="170" fontId="5" fillId="0" borderId="0" xfId="62" applyFont="1" applyBorder="1" applyAlignment="1">
      <alignment horizontal="center" vertical="center" wrapText="1"/>
    </xf>
    <xf numFmtId="170" fontId="44" fillId="0" borderId="11" xfId="62" applyFont="1" applyBorder="1" applyAlignment="1">
      <alignment horizontal="center" vertical="center" wrapText="1"/>
    </xf>
    <xf numFmtId="170" fontId="44" fillId="0" borderId="35" xfId="62" applyFont="1" applyBorder="1" applyAlignment="1">
      <alignment horizontal="center" vertical="center" wrapText="1"/>
    </xf>
    <xf numFmtId="170" fontId="45" fillId="0" borderId="35" xfId="62" applyFont="1" applyBorder="1" applyAlignment="1">
      <alignment horizontal="center" vertical="center" wrapText="1"/>
    </xf>
    <xf numFmtId="170" fontId="44" fillId="0" borderId="37" xfId="62" applyFont="1" applyBorder="1" applyAlignment="1">
      <alignment horizontal="center" vertical="center"/>
    </xf>
    <xf numFmtId="170" fontId="44" fillId="0" borderId="12" xfId="62" applyFont="1" applyBorder="1" applyAlignment="1">
      <alignment horizontal="center" vertical="center"/>
    </xf>
    <xf numFmtId="170" fontId="44" fillId="0" borderId="15" xfId="62" applyFont="1" applyBorder="1" applyAlignment="1">
      <alignment horizontal="center" vertical="center"/>
    </xf>
    <xf numFmtId="170" fontId="43" fillId="0" borderId="37" xfId="62" applyFont="1" applyBorder="1" applyAlignment="1">
      <alignment horizontal="center" vertical="center" wrapText="1"/>
    </xf>
    <xf numFmtId="170" fontId="43" fillId="0" borderId="38" xfId="62" applyFont="1" applyBorder="1" applyAlignment="1">
      <alignment horizontal="center" vertical="center" wrapText="1"/>
    </xf>
    <xf numFmtId="170" fontId="43" fillId="0" borderId="12" xfId="62" applyFont="1" applyBorder="1" applyAlignment="1">
      <alignment horizontal="center" vertical="center" wrapText="1"/>
    </xf>
    <xf numFmtId="49" fontId="43" fillId="0" borderId="15" xfId="62" applyNumberFormat="1" applyFont="1" applyBorder="1" applyAlignment="1">
      <alignment horizontal="center" vertical="center" wrapText="1"/>
    </xf>
    <xf numFmtId="49" fontId="43" fillId="0" borderId="26" xfId="62" applyNumberFormat="1" applyFont="1" applyBorder="1" applyAlignment="1">
      <alignment horizontal="center" vertical="center" wrapText="1"/>
    </xf>
    <xf numFmtId="170" fontId="7" fillId="0" borderId="0" xfId="0" applyFont="1" applyAlignment="1">
      <alignment vertical="top" wrapText="1"/>
    </xf>
    <xf numFmtId="170" fontId="4" fillId="0" borderId="32" xfId="62" applyFont="1" applyBorder="1" applyAlignment="1">
      <alignment horizontal="center" vertical="top"/>
    </xf>
    <xf numFmtId="170" fontId="7" fillId="0" borderId="25" xfId="0" applyFont="1" applyBorder="1" applyAlignment="1">
      <alignment horizontal="center" vertical="top"/>
    </xf>
    <xf numFmtId="0" fontId="6" fillId="0" borderId="18" xfId="1" applyFont="1" applyFill="1" applyBorder="1" applyAlignment="1">
      <alignment horizontal="center" vertical="center"/>
    </xf>
    <xf numFmtId="0" fontId="6" fillId="0" borderId="39" xfId="1" applyFont="1" applyFill="1" applyBorder="1" applyAlignment="1">
      <alignment horizontal="center" vertical="center"/>
    </xf>
    <xf numFmtId="170" fontId="5" fillId="0" borderId="0" xfId="62" applyFont="1" applyFill="1" applyBorder="1" applyAlignment="1">
      <alignment horizontal="center" vertical="center" wrapText="1"/>
    </xf>
    <xf numFmtId="170" fontId="44" fillId="0" borderId="11" xfId="62" applyFont="1" applyFill="1" applyBorder="1" applyAlignment="1">
      <alignment horizontal="center" vertical="center" wrapText="1"/>
    </xf>
    <xf numFmtId="170" fontId="44" fillId="0" borderId="35" xfId="62" applyFont="1" applyFill="1" applyBorder="1" applyAlignment="1">
      <alignment horizontal="center" vertical="center" wrapText="1"/>
    </xf>
    <xf numFmtId="170" fontId="45" fillId="0" borderId="35" xfId="62" applyFont="1" applyFill="1" applyBorder="1" applyAlignment="1">
      <alignment horizontal="center" vertical="center" wrapText="1"/>
    </xf>
    <xf numFmtId="170" fontId="44" fillId="0" borderId="37" xfId="62" applyFont="1" applyFill="1" applyBorder="1" applyAlignment="1">
      <alignment horizontal="center" vertical="center"/>
    </xf>
    <xf numFmtId="170" fontId="44" fillId="0" borderId="12" xfId="62" applyFont="1" applyFill="1" applyBorder="1" applyAlignment="1">
      <alignment horizontal="center" vertical="center"/>
    </xf>
    <xf numFmtId="170" fontId="44" fillId="0" borderId="15" xfId="62" applyFont="1" applyFill="1" applyBorder="1" applyAlignment="1">
      <alignment horizontal="center" vertical="center"/>
    </xf>
    <xf numFmtId="170" fontId="43" fillId="0" borderId="37" xfId="62" applyFont="1" applyFill="1" applyBorder="1" applyAlignment="1">
      <alignment horizontal="center" vertical="center" wrapText="1"/>
    </xf>
    <xf numFmtId="170" fontId="43" fillId="0" borderId="38" xfId="62" applyFont="1" applyFill="1" applyBorder="1" applyAlignment="1">
      <alignment horizontal="center" vertical="center" wrapText="1"/>
    </xf>
    <xf numFmtId="49" fontId="43" fillId="0" borderId="15" xfId="62" applyNumberFormat="1" applyFont="1" applyFill="1" applyBorder="1" applyAlignment="1">
      <alignment horizontal="center" vertical="center" wrapText="1"/>
    </xf>
    <xf numFmtId="49" fontId="43" fillId="0" borderId="26" xfId="62" applyNumberFormat="1" applyFont="1" applyFill="1" applyBorder="1" applyAlignment="1">
      <alignment horizontal="center" vertical="center" wrapText="1"/>
    </xf>
    <xf numFmtId="170" fontId="4" fillId="0" borderId="17" xfId="62" applyFont="1" applyFill="1" applyBorder="1" applyAlignment="1">
      <alignment horizontal="left" vertical="top" wrapText="1"/>
    </xf>
    <xf numFmtId="170" fontId="4" fillId="0" borderId="36" xfId="62" applyFont="1" applyFill="1" applyBorder="1" applyAlignment="1">
      <alignment horizontal="left" vertical="top" wrapText="1"/>
    </xf>
    <xf numFmtId="170" fontId="4" fillId="0" borderId="28" xfId="62" applyFont="1" applyFill="1" applyBorder="1" applyAlignment="1">
      <alignment horizontal="center" vertical="top"/>
    </xf>
    <xf numFmtId="170" fontId="4" fillId="0" borderId="35" xfId="62" applyFont="1" applyFill="1" applyBorder="1" applyAlignment="1">
      <alignment horizontal="center" vertical="top"/>
    </xf>
    <xf numFmtId="170" fontId="7" fillId="0" borderId="25" xfId="0" applyFont="1" applyFill="1" applyBorder="1" applyAlignment="1">
      <alignment horizontal="center" vertical="top"/>
    </xf>
    <xf numFmtId="170" fontId="42" fillId="0" borderId="18" xfId="0" applyFont="1" applyFill="1" applyBorder="1" applyAlignment="1">
      <alignment horizontal="left" vertical="center" wrapText="1"/>
    </xf>
    <xf numFmtId="170" fontId="42" fillId="0" borderId="19" xfId="0" applyFont="1" applyFill="1" applyBorder="1" applyAlignment="1">
      <alignment horizontal="left" vertical="center" wrapText="1"/>
    </xf>
    <xf numFmtId="170" fontId="42" fillId="0" borderId="27" xfId="0" applyFont="1" applyFill="1" applyBorder="1" applyAlignment="1">
      <alignment horizontal="left" vertical="center" wrapText="1"/>
    </xf>
    <xf numFmtId="170" fontId="4" fillId="0" borderId="12" xfId="0" applyFont="1" applyFill="1" applyBorder="1" applyAlignment="1">
      <alignment horizontal="left" vertical="center" wrapText="1"/>
    </xf>
    <xf numFmtId="170" fontId="4" fillId="0" borderId="20" xfId="0" applyFont="1" applyFill="1" applyBorder="1" applyAlignment="1">
      <alignment horizontal="left" vertical="center" wrapText="1"/>
    </xf>
    <xf numFmtId="170" fontId="4" fillId="0" borderId="32" xfId="62" applyFont="1" applyFill="1" applyBorder="1" applyAlignment="1">
      <alignment horizontal="center" vertical="top"/>
    </xf>
    <xf numFmtId="170" fontId="4" fillId="0" borderId="0" xfId="62" applyFont="1" applyFill="1" applyAlignment="1">
      <alignment vertical="top" wrapText="1"/>
    </xf>
    <xf numFmtId="170" fontId="4" fillId="0" borderId="15" xfId="0" applyFont="1" applyFill="1" applyBorder="1" applyAlignment="1">
      <alignment horizontal="left" vertical="center" wrapText="1"/>
    </xf>
    <xf numFmtId="170" fontId="4" fillId="0" borderId="26" xfId="0" applyFont="1" applyFill="1" applyBorder="1" applyAlignment="1">
      <alignment horizontal="left" vertical="center" wrapText="1"/>
    </xf>
    <xf numFmtId="170" fontId="4" fillId="0" borderId="33" xfId="62" applyFont="1" applyFill="1" applyBorder="1" applyAlignment="1">
      <alignment horizontal="left" vertical="top" wrapText="1"/>
    </xf>
    <xf numFmtId="170" fontId="4" fillId="0" borderId="34" xfId="62" applyFont="1" applyFill="1" applyBorder="1" applyAlignment="1">
      <alignment horizontal="left" vertical="top" wrapText="1"/>
    </xf>
    <xf numFmtId="170" fontId="4" fillId="0" borderId="0" xfId="62" applyFont="1" applyFill="1" applyBorder="1" applyAlignment="1">
      <alignment vertical="top" wrapText="1"/>
    </xf>
    <xf numFmtId="170" fontId="46" fillId="0" borderId="0" xfId="0" applyFont="1" applyFill="1" applyAlignment="1">
      <alignment vertical="top" wrapText="1"/>
    </xf>
    <xf numFmtId="170" fontId="7" fillId="0" borderId="0" xfId="0" applyFont="1" applyFill="1" applyAlignment="1">
      <alignment vertical="top" wrapText="1"/>
    </xf>
    <xf numFmtId="2" fontId="4" fillId="0" borderId="18" xfId="62" applyNumberFormat="1" applyFont="1" applyBorder="1" applyAlignment="1">
      <alignment horizontal="center" wrapText="1"/>
    </xf>
    <xf numFmtId="170" fontId="0" fillId="0" borderId="39" xfId="0" applyBorder="1" applyAlignment="1">
      <alignment horizontal="center" wrapText="1"/>
    </xf>
    <xf numFmtId="2" fontId="4" fillId="0" borderId="12" xfId="62" applyNumberFormat="1" applyFont="1" applyBorder="1" applyAlignment="1">
      <alignment horizontal="center" wrapText="1"/>
    </xf>
    <xf numFmtId="170" fontId="0" fillId="0" borderId="12" xfId="0" applyBorder="1" applyAlignment="1">
      <alignment horizontal="center" wrapText="1"/>
    </xf>
    <xf numFmtId="170" fontId="44" fillId="0" borderId="12" xfId="62" applyFont="1" applyBorder="1" applyAlignment="1">
      <alignment horizontal="center" vertical="center" wrapText="1"/>
    </xf>
    <xf numFmtId="170" fontId="45" fillId="0" borderId="12" xfId="62" applyFont="1" applyBorder="1" applyAlignment="1">
      <alignment horizontal="center" vertical="center" wrapText="1"/>
    </xf>
    <xf numFmtId="49" fontId="43" fillId="0" borderId="12" xfId="62" applyNumberFormat="1" applyFont="1" applyBorder="1" applyAlignment="1">
      <alignment horizontal="center" vertical="center" wrapText="1"/>
    </xf>
    <xf numFmtId="170" fontId="4" fillId="0" borderId="12" xfId="62" applyFont="1" applyBorder="1" applyAlignment="1">
      <alignment horizontal="center" vertical="top"/>
    </xf>
    <xf numFmtId="170" fontId="7" fillId="0" borderId="12" xfId="0" applyFont="1" applyBorder="1" applyAlignment="1">
      <alignment horizontal="center" vertical="top"/>
    </xf>
    <xf numFmtId="170" fontId="42" fillId="0" borderId="12" xfId="0" applyFont="1" applyBorder="1" applyAlignment="1">
      <alignment horizontal="left" vertical="center" wrapText="1"/>
    </xf>
    <xf numFmtId="170" fontId="0" fillId="0" borderId="12" xfId="0" applyBorder="1" applyAlignment="1">
      <alignment horizontal="left" vertical="top" wrapText="1"/>
    </xf>
    <xf numFmtId="2" fontId="4" fillId="0" borderId="18" xfId="62" applyNumberFormat="1" applyFont="1" applyBorder="1" applyAlignment="1">
      <alignment horizontal="center" vertical="center" wrapText="1"/>
    </xf>
    <xf numFmtId="2" fontId="4" fillId="0" borderId="39" xfId="62" applyNumberFormat="1" applyFont="1" applyBorder="1" applyAlignment="1">
      <alignment horizontal="center" vertical="center" wrapText="1"/>
    </xf>
    <xf numFmtId="170" fontId="0" fillId="0" borderId="39" xfId="0" applyBorder="1" applyAlignment="1">
      <alignment horizontal="center" vertical="center"/>
    </xf>
    <xf numFmtId="170" fontId="46" fillId="0" borderId="0" xfId="62" applyFont="1" applyAlignment="1">
      <alignment vertical="top" wrapText="1"/>
    </xf>
    <xf numFmtId="170" fontId="7" fillId="0" borderId="0" xfId="62" applyFont="1" applyAlignment="1">
      <alignment vertical="top" wrapText="1"/>
    </xf>
    <xf numFmtId="170" fontId="7" fillId="0" borderId="25" xfId="62" applyFont="1" applyBorder="1" applyAlignment="1">
      <alignment horizontal="center" vertical="top"/>
    </xf>
    <xf numFmtId="170" fontId="42" fillId="0" borderId="18" xfId="62" applyFont="1" applyBorder="1" applyAlignment="1">
      <alignment horizontal="left" vertical="center" wrapText="1"/>
    </xf>
    <xf numFmtId="170" fontId="42" fillId="0" borderId="19" xfId="62" applyFont="1" applyBorder="1" applyAlignment="1">
      <alignment horizontal="left" vertical="center" wrapText="1"/>
    </xf>
    <xf numFmtId="170" fontId="42" fillId="0" borderId="27" xfId="62" applyFont="1" applyBorder="1" applyAlignment="1">
      <alignment horizontal="left" vertical="center" wrapText="1"/>
    </xf>
    <xf numFmtId="170" fontId="4" fillId="0" borderId="12" xfId="62" applyFont="1" applyBorder="1" applyAlignment="1">
      <alignment horizontal="left" vertical="center" wrapText="1"/>
    </xf>
    <xf numFmtId="170" fontId="4" fillId="0" borderId="20" xfId="62" applyFont="1" applyBorder="1" applyAlignment="1">
      <alignment horizontal="left" vertical="center" wrapText="1"/>
    </xf>
    <xf numFmtId="170" fontId="4" fillId="0" borderId="15" xfId="62" applyFont="1" applyBorder="1" applyAlignment="1">
      <alignment horizontal="left" vertical="center" wrapText="1"/>
    </xf>
    <xf numFmtId="170" fontId="4" fillId="0" borderId="26" xfId="62" applyFont="1" applyBorder="1" applyAlignment="1">
      <alignment horizontal="left" vertical="center" wrapText="1"/>
    </xf>
    <xf numFmtId="170" fontId="7" fillId="0" borderId="19" xfId="62" applyBorder="1" applyAlignment="1">
      <alignment horizontal="left" vertical="top" wrapText="1"/>
    </xf>
    <xf numFmtId="170" fontId="7" fillId="0" borderId="27" xfId="62" applyBorder="1" applyAlignment="1">
      <alignment horizontal="left" vertical="top" wrapText="1"/>
    </xf>
    <xf numFmtId="170" fontId="6" fillId="0" borderId="0" xfId="62" applyFont="1" applyFill="1" applyAlignment="1">
      <alignment horizontal="center" vertical="center" wrapText="1"/>
    </xf>
    <xf numFmtId="170" fontId="5" fillId="0" borderId="0" xfId="62" applyFont="1" applyFill="1" applyAlignment="1">
      <alignment horizontal="right" vertical="center" wrapText="1"/>
    </xf>
    <xf numFmtId="0" fontId="4" fillId="0" borderId="12" xfId="0" applyNumberFormat="1" applyFont="1" applyBorder="1" applyAlignment="1">
      <alignment horizontal="center" vertical="center" wrapText="1"/>
    </xf>
    <xf numFmtId="170" fontId="7" fillId="0" borderId="12" xfId="0" applyFont="1" applyBorder="1" applyAlignment="1">
      <alignment horizontal="center" wrapText="1"/>
    </xf>
    <xf numFmtId="0" fontId="4" fillId="0" borderId="12" xfId="0" applyNumberFormat="1" applyFont="1" applyBorder="1" applyAlignment="1">
      <alignment horizontal="center" vertical="center"/>
    </xf>
    <xf numFmtId="170" fontId="7" fillId="0" borderId="12" xfId="0" applyFont="1" applyBorder="1" applyAlignment="1">
      <alignment wrapText="1"/>
    </xf>
    <xf numFmtId="0" fontId="4" fillId="0" borderId="12" xfId="0" applyNumberFormat="1" applyFont="1" applyBorder="1" applyAlignment="1">
      <alignment horizontal="left" vertical="center" wrapText="1"/>
    </xf>
    <xf numFmtId="0" fontId="4" fillId="0" borderId="16" xfId="0" applyNumberFormat="1" applyFont="1" applyBorder="1" applyAlignment="1">
      <alignment horizontal="center" vertical="top" wrapText="1"/>
    </xf>
    <xf numFmtId="170" fontId="7" fillId="0" borderId="16" xfId="0" applyFont="1" applyBorder="1" applyAlignment="1">
      <alignment wrapText="1"/>
    </xf>
    <xf numFmtId="170" fontId="7" fillId="0" borderId="12" xfId="0" applyFont="1" applyBorder="1" applyAlignment="1">
      <alignment horizontal="center"/>
    </xf>
    <xf numFmtId="170" fontId="7" fillId="0" borderId="12" xfId="0" applyFont="1" applyBorder="1" applyAlignment="1">
      <alignment horizontal="center" vertical="center" wrapText="1"/>
    </xf>
    <xf numFmtId="0" fontId="4" fillId="0" borderId="15" xfId="0" applyNumberFormat="1" applyFont="1" applyBorder="1" applyAlignment="1">
      <alignment horizontal="center" vertical="center" wrapText="1"/>
    </xf>
    <xf numFmtId="0" fontId="4" fillId="0" borderId="30" xfId="0" applyNumberFormat="1" applyFont="1" applyBorder="1" applyAlignment="1">
      <alignment horizontal="center" vertical="center" wrapText="1"/>
    </xf>
    <xf numFmtId="170" fontId="7" fillId="0" borderId="30" xfId="0" applyFont="1" applyBorder="1" applyAlignment="1">
      <alignment horizontal="center" wrapText="1"/>
    </xf>
    <xf numFmtId="0" fontId="4" fillId="0" borderId="28" xfId="0" applyNumberFormat="1" applyFont="1" applyBorder="1" applyAlignment="1">
      <alignment horizontal="center" vertical="center" wrapText="1"/>
    </xf>
    <xf numFmtId="0" fontId="4" fillId="0" borderId="35" xfId="0" applyNumberFormat="1" applyFont="1" applyBorder="1" applyAlignment="1">
      <alignment horizontal="center" vertical="center" wrapText="1"/>
    </xf>
    <xf numFmtId="170" fontId="7" fillId="0" borderId="35" xfId="0" applyFont="1" applyBorder="1" applyAlignment="1">
      <alignment horizontal="center" wrapText="1"/>
    </xf>
    <xf numFmtId="170" fontId="7" fillId="0" borderId="25" xfId="0" applyFont="1" applyBorder="1" applyAlignment="1">
      <alignment horizontal="center" wrapText="1"/>
    </xf>
    <xf numFmtId="0" fontId="4" fillId="0" borderId="18" xfId="0" applyNumberFormat="1" applyFont="1" applyBorder="1" applyAlignment="1">
      <alignment horizontal="left" vertical="center" wrapText="1"/>
    </xf>
    <xf numFmtId="0" fontId="4" fillId="0" borderId="19" xfId="0" applyNumberFormat="1" applyFont="1" applyBorder="1" applyAlignment="1">
      <alignment horizontal="left" vertical="center" wrapText="1"/>
    </xf>
    <xf numFmtId="170" fontId="7" fillId="0" borderId="39" xfId="0" applyFont="1" applyBorder="1" applyAlignment="1">
      <alignment wrapText="1"/>
    </xf>
    <xf numFmtId="170" fontId="7" fillId="0" borderId="35" xfId="0" applyFont="1" applyBorder="1" applyAlignment="1">
      <alignment horizontal="center" vertical="center" wrapText="1"/>
    </xf>
    <xf numFmtId="0" fontId="4" fillId="0" borderId="0" xfId="0" applyNumberFormat="1" applyFont="1" applyBorder="1" applyAlignment="1">
      <alignment horizontal="center" vertical="top" wrapText="1"/>
    </xf>
    <xf numFmtId="170" fontId="7" fillId="0" borderId="0" xfId="0" applyFont="1" applyAlignment="1">
      <alignment wrapText="1"/>
    </xf>
    <xf numFmtId="0" fontId="4" fillId="0" borderId="39" xfId="0" applyNumberFormat="1" applyFont="1" applyBorder="1" applyAlignment="1">
      <alignment horizontal="left" vertical="center" wrapText="1"/>
    </xf>
    <xf numFmtId="170" fontId="7" fillId="0" borderId="25" xfId="0" applyFont="1" applyBorder="1" applyAlignment="1">
      <alignment horizontal="center" vertical="center" wrapText="1"/>
    </xf>
    <xf numFmtId="0" fontId="4" fillId="0" borderId="11" xfId="0" applyNumberFormat="1" applyFont="1" applyBorder="1" applyAlignment="1">
      <alignment horizontal="center" vertical="center" wrapText="1"/>
    </xf>
    <xf numFmtId="0" fontId="4" fillId="0" borderId="40" xfId="0" applyNumberFormat="1" applyFont="1" applyBorder="1" applyAlignment="1">
      <alignment horizontal="center" vertical="center"/>
    </xf>
    <xf numFmtId="0" fontId="4" fillId="0" borderId="30" xfId="0" applyNumberFormat="1" applyFont="1" applyBorder="1" applyAlignment="1">
      <alignment horizontal="center" vertical="center"/>
    </xf>
    <xf numFmtId="170" fontId="7" fillId="0" borderId="17" xfId="0" applyFont="1" applyBorder="1" applyAlignment="1">
      <alignment horizontal="center" wrapText="1"/>
    </xf>
    <xf numFmtId="170" fontId="7" fillId="0" borderId="30" xfId="0" applyFont="1" applyBorder="1" applyAlignment="1">
      <alignment horizontal="center" vertical="center" wrapText="1"/>
    </xf>
    <xf numFmtId="170" fontId="7" fillId="0" borderId="17" xfId="0" applyFont="1" applyBorder="1" applyAlignment="1">
      <alignment horizontal="center" vertical="center" wrapText="1"/>
    </xf>
    <xf numFmtId="2" fontId="4" fillId="28" borderId="12" xfId="62" applyNumberFormat="1" applyFont="1" applyFill="1" applyBorder="1" applyAlignment="1">
      <alignment horizontal="center"/>
    </xf>
    <xf numFmtId="170" fontId="42" fillId="0" borderId="12" xfId="62" applyFont="1" applyFill="1" applyBorder="1" applyAlignment="1">
      <alignment vertical="top" wrapText="1"/>
    </xf>
    <xf numFmtId="170" fontId="42" fillId="0" borderId="12" xfId="62" applyFont="1" applyFill="1" applyBorder="1" applyAlignment="1">
      <alignment horizontal="left" vertical="top" wrapText="1"/>
    </xf>
    <xf numFmtId="2" fontId="42" fillId="0" borderId="17" xfId="62" applyNumberFormat="1" applyFont="1" applyFill="1" applyBorder="1" applyAlignment="1">
      <alignment horizontal="center"/>
    </xf>
    <xf numFmtId="2" fontId="42" fillId="0" borderId="12" xfId="62" applyNumberFormat="1" applyFont="1" applyFill="1" applyBorder="1" applyAlignment="1">
      <alignment horizontal="center"/>
    </xf>
    <xf numFmtId="167" fontId="42" fillId="0" borderId="12" xfId="62" applyNumberFormat="1" applyFont="1" applyFill="1" applyBorder="1" applyAlignment="1">
      <alignment horizontal="center" vertical="center"/>
    </xf>
    <xf numFmtId="167" fontId="42" fillId="0" borderId="20" xfId="62" applyNumberFormat="1" applyFont="1" applyFill="1" applyBorder="1" applyAlignment="1">
      <alignment horizontal="center" vertical="center"/>
    </xf>
    <xf numFmtId="2" fontId="42" fillId="0" borderId="12" xfId="62" applyNumberFormat="1" applyFont="1" applyFill="1" applyBorder="1" applyAlignment="1">
      <alignment horizontal="center" vertical="center"/>
    </xf>
    <xf numFmtId="2" fontId="42" fillId="0" borderId="17" xfId="62" applyNumberFormat="1" applyFont="1" applyFill="1" applyBorder="1" applyAlignment="1">
      <alignment horizontal="center" vertical="center"/>
    </xf>
    <xf numFmtId="166" fontId="42" fillId="0" borderId="15" xfId="62" applyNumberFormat="1" applyFont="1" applyFill="1" applyBorder="1" applyAlignment="1">
      <alignment horizontal="center"/>
    </xf>
    <xf numFmtId="166" fontId="42" fillId="0" borderId="26" xfId="62" applyNumberFormat="1" applyFont="1" applyFill="1" applyBorder="1" applyAlignment="1">
      <alignment horizontal="center"/>
    </xf>
    <xf numFmtId="166" fontId="42" fillId="0" borderId="12" xfId="62" applyNumberFormat="1" applyFont="1" applyFill="1" applyBorder="1" applyAlignment="1">
      <alignment horizontal="center"/>
    </xf>
    <xf numFmtId="166" fontId="42" fillId="0" borderId="20" xfId="62" applyNumberFormat="1" applyFont="1" applyFill="1" applyBorder="1" applyAlignment="1">
      <alignment horizontal="center"/>
    </xf>
    <xf numFmtId="167" fontId="4" fillId="0" borderId="27" xfId="62" applyNumberFormat="1" applyFont="1" applyBorder="1" applyAlignment="1">
      <alignment horizontal="center" vertical="center"/>
    </xf>
    <xf numFmtId="166" fontId="4" fillId="0" borderId="43" xfId="62" applyNumberFormat="1" applyFont="1" applyBorder="1" applyAlignment="1">
      <alignment horizontal="center"/>
    </xf>
    <xf numFmtId="166" fontId="4" fillId="0" borderId="39" xfId="62" applyNumberFormat="1" applyFont="1" applyBorder="1" applyAlignment="1">
      <alignment horizontal="center"/>
    </xf>
    <xf numFmtId="2" fontId="4" fillId="0" borderId="18" xfId="62" applyNumberFormat="1" applyFont="1" applyBorder="1" applyAlignment="1">
      <alignment horizontal="center"/>
    </xf>
    <xf numFmtId="2" fontId="4" fillId="0" borderId="39" xfId="62" applyNumberFormat="1" applyFont="1" applyBorder="1" applyAlignment="1">
      <alignment horizontal="center"/>
    </xf>
    <xf numFmtId="170" fontId="7" fillId="0" borderId="39" xfId="0" applyFont="1" applyBorder="1" applyAlignment="1">
      <alignment horizontal="center" vertical="center"/>
    </xf>
  </cellXfs>
  <cellStyles count="78">
    <cellStyle name="% 2 2 2 2 2" xfId="1"/>
    <cellStyle name="% 3 2 4 2" xfId="2"/>
    <cellStyle name="20% - Accent1" xfId="3"/>
    <cellStyle name="20% - Accent2" xfId="4"/>
    <cellStyle name="20% - Accent3" xfId="5"/>
    <cellStyle name="20% - Accent4" xfId="6"/>
    <cellStyle name="20% - Accent5" xfId="7"/>
    <cellStyle name="20% - Accent6" xfId="8"/>
    <cellStyle name="40% - Accent1" xfId="9"/>
    <cellStyle name="40% - Accent2" xfId="10"/>
    <cellStyle name="40% - Accent3" xfId="11"/>
    <cellStyle name="40% - Accent4" xfId="12"/>
    <cellStyle name="40% - Accent5" xfId="13"/>
    <cellStyle name="40% - Accent6" xfId="14"/>
    <cellStyle name="60% - Accent1" xfId="15"/>
    <cellStyle name="60% - Accent2" xfId="16"/>
    <cellStyle name="60% - Accent3" xfId="17"/>
    <cellStyle name="60% - Accent4" xfId="18"/>
    <cellStyle name="60% - Accent5" xfId="19"/>
    <cellStyle name="60% - Accent6" xfId="20"/>
    <cellStyle name="Accent1" xfId="21"/>
    <cellStyle name="Accent2" xfId="22"/>
    <cellStyle name="Accent3" xfId="23"/>
    <cellStyle name="Accent4" xfId="24"/>
    <cellStyle name="Accent5" xfId="25"/>
    <cellStyle name="Accent6" xfId="26"/>
    <cellStyle name="Bad" xfId="27"/>
    <cellStyle name="Calculation" xfId="28"/>
    <cellStyle name="Check Cell" xfId="29"/>
    <cellStyle name="Comma [0]_irl tel sep5" xfId="30"/>
    <cellStyle name="Comma_irl tel sep5" xfId="31"/>
    <cellStyle name="Currency [0]" xfId="32"/>
    <cellStyle name="Currency_irl tel sep5" xfId="33"/>
    <cellStyle name="Euro" xfId="34"/>
    <cellStyle name="Explanatory Text" xfId="35"/>
    <cellStyle name="Good" xfId="36"/>
    <cellStyle name="Heading 1" xfId="37"/>
    <cellStyle name="Heading 2" xfId="38"/>
    <cellStyle name="Heading 3" xfId="39"/>
    <cellStyle name="Heading 4" xfId="40"/>
    <cellStyle name="Input" xfId="41"/>
    <cellStyle name="Linked Cell" xfId="42"/>
    <cellStyle name="Neutral" xfId="43"/>
    <cellStyle name="Normal_ASUS" xfId="44"/>
    <cellStyle name="Normal1" xfId="45"/>
    <cellStyle name="normбlnм_laroux" xfId="46"/>
    <cellStyle name="Note" xfId="47"/>
    <cellStyle name="Output" xfId="48"/>
    <cellStyle name="Price_Body" xfId="49"/>
    <cellStyle name="Title" xfId="50"/>
    <cellStyle name="Total" xfId="51"/>
    <cellStyle name="Warning Text" xfId="52"/>
    <cellStyle name="Беззащитный" xfId="53"/>
    <cellStyle name="Заголовок" xfId="54"/>
    <cellStyle name="ЗаголовокСтолбца" xfId="55"/>
    <cellStyle name="Защитный" xfId="56"/>
    <cellStyle name="Значение" xfId="57"/>
    <cellStyle name="Мои наименования показателей" xfId="58"/>
    <cellStyle name="Мой заголовок" xfId="59"/>
    <cellStyle name="Мой заголовок листа" xfId="60"/>
    <cellStyle name="назв фил" xfId="61"/>
    <cellStyle name="Обычный" xfId="0" builtinId="0"/>
    <cellStyle name="Обычный 2" xfId="62"/>
    <cellStyle name="Обычный 3" xfId="63"/>
    <cellStyle name="Обычный 3 2" xfId="64"/>
    <cellStyle name="Обычный 4" xfId="65"/>
    <cellStyle name="Обычный 5" xfId="66"/>
    <cellStyle name="Обычный 6" xfId="67"/>
    <cellStyle name="Обычный 7" xfId="68"/>
    <cellStyle name="Обычный_Прейск.Белгород" xfId="69"/>
    <cellStyle name="Поле ввода" xfId="70"/>
    <cellStyle name="Стиль 1" xfId="71"/>
    <cellStyle name="Текстовый" xfId="72"/>
    <cellStyle name="Тысячи [0]_3Com" xfId="73"/>
    <cellStyle name="Тысячи_3Com" xfId="74"/>
    <cellStyle name="Формула" xfId="75"/>
    <cellStyle name="ФормулаВБ" xfId="76"/>
    <cellStyle name="ФормулаНаКонтроль" xfId="7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504825</xdr:colOff>
      <xdr:row>27</xdr:row>
      <xdr:rowOff>266700</xdr:rowOff>
    </xdr:from>
    <xdr:ext cx="97227" cy="235114"/>
    <xdr:sp macro="" textlink="">
      <xdr:nvSpPr>
        <xdr:cNvPr id="2" name="TextBox 1"/>
        <xdr:cNvSpPr txBox="1"/>
      </xdr:nvSpPr>
      <xdr:spPr>
        <a:xfrm>
          <a:off x="15716250" y="12744450"/>
          <a:ext cx="97227" cy="2351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11</xdr:col>
      <xdr:colOff>0</xdr:colOff>
      <xdr:row>27</xdr:row>
      <xdr:rowOff>266700</xdr:rowOff>
    </xdr:from>
    <xdr:ext cx="106950" cy="235114"/>
    <xdr:sp macro="" textlink="">
      <xdr:nvSpPr>
        <xdr:cNvPr id="3" name="TextBox 2"/>
        <xdr:cNvSpPr txBox="1"/>
      </xdr:nvSpPr>
      <xdr:spPr>
        <a:xfrm>
          <a:off x="21983700" y="12744450"/>
          <a:ext cx="106950" cy="2351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11</xdr:col>
      <xdr:colOff>0</xdr:colOff>
      <xdr:row>27</xdr:row>
      <xdr:rowOff>266700</xdr:rowOff>
    </xdr:from>
    <xdr:ext cx="106950" cy="235114"/>
    <xdr:sp macro="" textlink="">
      <xdr:nvSpPr>
        <xdr:cNvPr id="4" name="TextBox 3"/>
        <xdr:cNvSpPr txBox="1"/>
      </xdr:nvSpPr>
      <xdr:spPr>
        <a:xfrm>
          <a:off x="21983700" y="12744450"/>
          <a:ext cx="106950" cy="2351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11</xdr:col>
      <xdr:colOff>0</xdr:colOff>
      <xdr:row>26</xdr:row>
      <xdr:rowOff>266700</xdr:rowOff>
    </xdr:from>
    <xdr:ext cx="106950" cy="235114"/>
    <xdr:sp macro="" textlink="">
      <xdr:nvSpPr>
        <xdr:cNvPr id="5" name="TextBox 4"/>
        <xdr:cNvSpPr txBox="1"/>
      </xdr:nvSpPr>
      <xdr:spPr>
        <a:xfrm>
          <a:off x="21983700" y="12401550"/>
          <a:ext cx="106950" cy="2351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504825</xdr:colOff>
      <xdr:row>31</xdr:row>
      <xdr:rowOff>266700</xdr:rowOff>
    </xdr:from>
    <xdr:ext cx="97227" cy="235114"/>
    <xdr:sp macro="" textlink="">
      <xdr:nvSpPr>
        <xdr:cNvPr id="2" name="TextBox 1"/>
        <xdr:cNvSpPr txBox="1"/>
      </xdr:nvSpPr>
      <xdr:spPr>
        <a:xfrm>
          <a:off x="15716250" y="12744450"/>
          <a:ext cx="97227" cy="2351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11</xdr:col>
      <xdr:colOff>0</xdr:colOff>
      <xdr:row>31</xdr:row>
      <xdr:rowOff>266700</xdr:rowOff>
    </xdr:from>
    <xdr:ext cx="106950" cy="235114"/>
    <xdr:sp macro="" textlink="">
      <xdr:nvSpPr>
        <xdr:cNvPr id="3" name="TextBox 2"/>
        <xdr:cNvSpPr txBox="1"/>
      </xdr:nvSpPr>
      <xdr:spPr>
        <a:xfrm>
          <a:off x="21983700" y="12744450"/>
          <a:ext cx="106950" cy="2351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11</xdr:col>
      <xdr:colOff>0</xdr:colOff>
      <xdr:row>31</xdr:row>
      <xdr:rowOff>266700</xdr:rowOff>
    </xdr:from>
    <xdr:ext cx="106950" cy="235114"/>
    <xdr:sp macro="" textlink="">
      <xdr:nvSpPr>
        <xdr:cNvPr id="4" name="TextBox 3"/>
        <xdr:cNvSpPr txBox="1"/>
      </xdr:nvSpPr>
      <xdr:spPr>
        <a:xfrm>
          <a:off x="21983700" y="12744450"/>
          <a:ext cx="106950" cy="2351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11</xdr:col>
      <xdr:colOff>0</xdr:colOff>
      <xdr:row>30</xdr:row>
      <xdr:rowOff>266700</xdr:rowOff>
    </xdr:from>
    <xdr:ext cx="106950" cy="235114"/>
    <xdr:sp macro="" textlink="">
      <xdr:nvSpPr>
        <xdr:cNvPr id="5" name="TextBox 4"/>
        <xdr:cNvSpPr txBox="1"/>
      </xdr:nvSpPr>
      <xdr:spPr>
        <a:xfrm>
          <a:off x="21983700" y="12401550"/>
          <a:ext cx="106950" cy="2351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504825</xdr:colOff>
      <xdr:row>31</xdr:row>
      <xdr:rowOff>266700</xdr:rowOff>
    </xdr:from>
    <xdr:ext cx="97227" cy="235114"/>
    <xdr:sp macro="" textlink="">
      <xdr:nvSpPr>
        <xdr:cNvPr id="2" name="TextBox 1"/>
        <xdr:cNvSpPr txBox="1"/>
      </xdr:nvSpPr>
      <xdr:spPr>
        <a:xfrm>
          <a:off x="10915650" y="13735050"/>
          <a:ext cx="97227" cy="2351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11</xdr:col>
      <xdr:colOff>0</xdr:colOff>
      <xdr:row>31</xdr:row>
      <xdr:rowOff>266700</xdr:rowOff>
    </xdr:from>
    <xdr:ext cx="106950" cy="235114"/>
    <xdr:sp macro="" textlink="">
      <xdr:nvSpPr>
        <xdr:cNvPr id="3" name="TextBox 2"/>
        <xdr:cNvSpPr txBox="1"/>
      </xdr:nvSpPr>
      <xdr:spPr>
        <a:xfrm>
          <a:off x="17183100" y="13735050"/>
          <a:ext cx="106950" cy="2351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11</xdr:col>
      <xdr:colOff>0</xdr:colOff>
      <xdr:row>31</xdr:row>
      <xdr:rowOff>266700</xdr:rowOff>
    </xdr:from>
    <xdr:ext cx="106950" cy="235114"/>
    <xdr:sp macro="" textlink="">
      <xdr:nvSpPr>
        <xdr:cNvPr id="4" name="TextBox 3"/>
        <xdr:cNvSpPr txBox="1"/>
      </xdr:nvSpPr>
      <xdr:spPr>
        <a:xfrm>
          <a:off x="17183100" y="13735050"/>
          <a:ext cx="106950" cy="2351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11</xdr:col>
      <xdr:colOff>0</xdr:colOff>
      <xdr:row>30</xdr:row>
      <xdr:rowOff>266700</xdr:rowOff>
    </xdr:from>
    <xdr:ext cx="106950" cy="235114"/>
    <xdr:sp macro="" textlink="">
      <xdr:nvSpPr>
        <xdr:cNvPr id="5" name="TextBox 4"/>
        <xdr:cNvSpPr txBox="1"/>
      </xdr:nvSpPr>
      <xdr:spPr>
        <a:xfrm>
          <a:off x="17183100" y="13182600"/>
          <a:ext cx="106950" cy="2351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504825</xdr:colOff>
      <xdr:row>29</xdr:row>
      <xdr:rowOff>266700</xdr:rowOff>
    </xdr:from>
    <xdr:ext cx="97227" cy="235114"/>
    <xdr:sp macro="" textlink="">
      <xdr:nvSpPr>
        <xdr:cNvPr id="2" name="TextBox 1"/>
        <xdr:cNvSpPr txBox="1"/>
      </xdr:nvSpPr>
      <xdr:spPr>
        <a:xfrm>
          <a:off x="15716250" y="12744450"/>
          <a:ext cx="97227" cy="2351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11</xdr:col>
      <xdr:colOff>0</xdr:colOff>
      <xdr:row>29</xdr:row>
      <xdr:rowOff>266700</xdr:rowOff>
    </xdr:from>
    <xdr:ext cx="106950" cy="235114"/>
    <xdr:sp macro="" textlink="">
      <xdr:nvSpPr>
        <xdr:cNvPr id="3" name="TextBox 2"/>
        <xdr:cNvSpPr txBox="1"/>
      </xdr:nvSpPr>
      <xdr:spPr>
        <a:xfrm>
          <a:off x="21983700" y="12744450"/>
          <a:ext cx="106950" cy="2351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11</xdr:col>
      <xdr:colOff>0</xdr:colOff>
      <xdr:row>29</xdr:row>
      <xdr:rowOff>266700</xdr:rowOff>
    </xdr:from>
    <xdr:ext cx="106950" cy="235114"/>
    <xdr:sp macro="" textlink="">
      <xdr:nvSpPr>
        <xdr:cNvPr id="4" name="TextBox 3"/>
        <xdr:cNvSpPr txBox="1"/>
      </xdr:nvSpPr>
      <xdr:spPr>
        <a:xfrm>
          <a:off x="21983700" y="12744450"/>
          <a:ext cx="106950" cy="2351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11</xdr:col>
      <xdr:colOff>0</xdr:colOff>
      <xdr:row>28</xdr:row>
      <xdr:rowOff>266700</xdr:rowOff>
    </xdr:from>
    <xdr:ext cx="106950" cy="235114"/>
    <xdr:sp macro="" textlink="">
      <xdr:nvSpPr>
        <xdr:cNvPr id="5" name="TextBox 4"/>
        <xdr:cNvSpPr txBox="1"/>
      </xdr:nvSpPr>
      <xdr:spPr>
        <a:xfrm>
          <a:off x="21983700" y="12401550"/>
          <a:ext cx="106950" cy="2351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504825</xdr:colOff>
      <xdr:row>29</xdr:row>
      <xdr:rowOff>266700</xdr:rowOff>
    </xdr:from>
    <xdr:ext cx="97227" cy="235114"/>
    <xdr:sp macro="" textlink="">
      <xdr:nvSpPr>
        <xdr:cNvPr id="2" name="TextBox 1"/>
        <xdr:cNvSpPr txBox="1"/>
      </xdr:nvSpPr>
      <xdr:spPr>
        <a:xfrm>
          <a:off x="15716250" y="12849225"/>
          <a:ext cx="97227" cy="2351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11</xdr:col>
      <xdr:colOff>0</xdr:colOff>
      <xdr:row>29</xdr:row>
      <xdr:rowOff>266700</xdr:rowOff>
    </xdr:from>
    <xdr:ext cx="106950" cy="235114"/>
    <xdr:sp macro="" textlink="">
      <xdr:nvSpPr>
        <xdr:cNvPr id="3" name="TextBox 2"/>
        <xdr:cNvSpPr txBox="1"/>
      </xdr:nvSpPr>
      <xdr:spPr>
        <a:xfrm>
          <a:off x="22831425" y="12849225"/>
          <a:ext cx="106950" cy="2351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11</xdr:col>
      <xdr:colOff>0</xdr:colOff>
      <xdr:row>29</xdr:row>
      <xdr:rowOff>266700</xdr:rowOff>
    </xdr:from>
    <xdr:ext cx="106950" cy="235114"/>
    <xdr:sp macro="" textlink="">
      <xdr:nvSpPr>
        <xdr:cNvPr id="4" name="TextBox 3"/>
        <xdr:cNvSpPr txBox="1"/>
      </xdr:nvSpPr>
      <xdr:spPr>
        <a:xfrm>
          <a:off x="22831425" y="12849225"/>
          <a:ext cx="106950" cy="2351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11</xdr:col>
      <xdr:colOff>0</xdr:colOff>
      <xdr:row>28</xdr:row>
      <xdr:rowOff>266700</xdr:rowOff>
    </xdr:from>
    <xdr:ext cx="106950" cy="235114"/>
    <xdr:sp macro="" textlink="">
      <xdr:nvSpPr>
        <xdr:cNvPr id="5" name="TextBox 4"/>
        <xdr:cNvSpPr txBox="1"/>
      </xdr:nvSpPr>
      <xdr:spPr>
        <a:xfrm>
          <a:off x="22831425" y="12506325"/>
          <a:ext cx="106950" cy="2351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504825</xdr:colOff>
      <xdr:row>29</xdr:row>
      <xdr:rowOff>266700</xdr:rowOff>
    </xdr:from>
    <xdr:ext cx="97227" cy="235114"/>
    <xdr:sp macro="" textlink="">
      <xdr:nvSpPr>
        <xdr:cNvPr id="2" name="TextBox 1"/>
        <xdr:cNvSpPr txBox="1"/>
      </xdr:nvSpPr>
      <xdr:spPr>
        <a:xfrm>
          <a:off x="15716250" y="12744450"/>
          <a:ext cx="97227" cy="2351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11</xdr:col>
      <xdr:colOff>0</xdr:colOff>
      <xdr:row>29</xdr:row>
      <xdr:rowOff>266700</xdr:rowOff>
    </xdr:from>
    <xdr:ext cx="106950" cy="235114"/>
    <xdr:sp macro="" textlink="">
      <xdr:nvSpPr>
        <xdr:cNvPr id="3" name="TextBox 2"/>
        <xdr:cNvSpPr txBox="1"/>
      </xdr:nvSpPr>
      <xdr:spPr>
        <a:xfrm>
          <a:off x="21983700" y="12744450"/>
          <a:ext cx="106950" cy="2351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11</xdr:col>
      <xdr:colOff>0</xdr:colOff>
      <xdr:row>29</xdr:row>
      <xdr:rowOff>266700</xdr:rowOff>
    </xdr:from>
    <xdr:ext cx="106950" cy="235114"/>
    <xdr:sp macro="" textlink="">
      <xdr:nvSpPr>
        <xdr:cNvPr id="4" name="TextBox 3"/>
        <xdr:cNvSpPr txBox="1"/>
      </xdr:nvSpPr>
      <xdr:spPr>
        <a:xfrm>
          <a:off x="21983700" y="12744450"/>
          <a:ext cx="106950" cy="2351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11</xdr:col>
      <xdr:colOff>0</xdr:colOff>
      <xdr:row>28</xdr:row>
      <xdr:rowOff>266700</xdr:rowOff>
    </xdr:from>
    <xdr:ext cx="106950" cy="235114"/>
    <xdr:sp macro="" textlink="">
      <xdr:nvSpPr>
        <xdr:cNvPr id="5" name="TextBox 4"/>
        <xdr:cNvSpPr txBox="1"/>
      </xdr:nvSpPr>
      <xdr:spPr>
        <a:xfrm>
          <a:off x="21983700" y="12401550"/>
          <a:ext cx="106950" cy="2351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504825</xdr:colOff>
      <xdr:row>26</xdr:row>
      <xdr:rowOff>266700</xdr:rowOff>
    </xdr:from>
    <xdr:ext cx="97227" cy="235114"/>
    <xdr:sp macro="" textlink="">
      <xdr:nvSpPr>
        <xdr:cNvPr id="2" name="TextBox 1"/>
        <xdr:cNvSpPr txBox="1"/>
      </xdr:nvSpPr>
      <xdr:spPr>
        <a:xfrm>
          <a:off x="15716250" y="12744450"/>
          <a:ext cx="97227" cy="2351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11</xdr:col>
      <xdr:colOff>0</xdr:colOff>
      <xdr:row>26</xdr:row>
      <xdr:rowOff>266700</xdr:rowOff>
    </xdr:from>
    <xdr:ext cx="106950" cy="235114"/>
    <xdr:sp macro="" textlink="">
      <xdr:nvSpPr>
        <xdr:cNvPr id="3" name="TextBox 2"/>
        <xdr:cNvSpPr txBox="1"/>
      </xdr:nvSpPr>
      <xdr:spPr>
        <a:xfrm>
          <a:off x="21983700" y="12744450"/>
          <a:ext cx="106950" cy="2351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11</xdr:col>
      <xdr:colOff>0</xdr:colOff>
      <xdr:row>26</xdr:row>
      <xdr:rowOff>266700</xdr:rowOff>
    </xdr:from>
    <xdr:ext cx="106950" cy="235114"/>
    <xdr:sp macro="" textlink="">
      <xdr:nvSpPr>
        <xdr:cNvPr id="4" name="TextBox 3"/>
        <xdr:cNvSpPr txBox="1"/>
      </xdr:nvSpPr>
      <xdr:spPr>
        <a:xfrm>
          <a:off x="21983700" y="12744450"/>
          <a:ext cx="106950" cy="2351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11</xdr:col>
      <xdr:colOff>0</xdr:colOff>
      <xdr:row>25</xdr:row>
      <xdr:rowOff>266700</xdr:rowOff>
    </xdr:from>
    <xdr:ext cx="106950" cy="235114"/>
    <xdr:sp macro="" textlink="">
      <xdr:nvSpPr>
        <xdr:cNvPr id="5" name="TextBox 4"/>
        <xdr:cNvSpPr txBox="1"/>
      </xdr:nvSpPr>
      <xdr:spPr>
        <a:xfrm>
          <a:off x="21983700" y="12401550"/>
          <a:ext cx="106950" cy="2351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504825</xdr:colOff>
      <xdr:row>31</xdr:row>
      <xdr:rowOff>266700</xdr:rowOff>
    </xdr:from>
    <xdr:ext cx="97227" cy="235114"/>
    <xdr:sp macro="" textlink="">
      <xdr:nvSpPr>
        <xdr:cNvPr id="2" name="TextBox 1"/>
        <xdr:cNvSpPr txBox="1"/>
      </xdr:nvSpPr>
      <xdr:spPr>
        <a:xfrm>
          <a:off x="15373350" y="12258675"/>
          <a:ext cx="97227" cy="2351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11</xdr:col>
      <xdr:colOff>0</xdr:colOff>
      <xdr:row>31</xdr:row>
      <xdr:rowOff>266700</xdr:rowOff>
    </xdr:from>
    <xdr:ext cx="106950" cy="235114"/>
    <xdr:sp macro="" textlink="">
      <xdr:nvSpPr>
        <xdr:cNvPr id="3" name="TextBox 2"/>
        <xdr:cNvSpPr txBox="1"/>
      </xdr:nvSpPr>
      <xdr:spPr>
        <a:xfrm>
          <a:off x="21297900" y="12258675"/>
          <a:ext cx="106950" cy="2351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11</xdr:col>
      <xdr:colOff>0</xdr:colOff>
      <xdr:row>31</xdr:row>
      <xdr:rowOff>266700</xdr:rowOff>
    </xdr:from>
    <xdr:ext cx="106950" cy="235114"/>
    <xdr:sp macro="" textlink="">
      <xdr:nvSpPr>
        <xdr:cNvPr id="4" name="TextBox 3"/>
        <xdr:cNvSpPr txBox="1"/>
      </xdr:nvSpPr>
      <xdr:spPr>
        <a:xfrm>
          <a:off x="21297900" y="12258675"/>
          <a:ext cx="106950" cy="2351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11</xdr:col>
      <xdr:colOff>0</xdr:colOff>
      <xdr:row>30</xdr:row>
      <xdr:rowOff>266700</xdr:rowOff>
    </xdr:from>
    <xdr:ext cx="106950" cy="235114"/>
    <xdr:sp macro="" textlink="">
      <xdr:nvSpPr>
        <xdr:cNvPr id="5" name="TextBox 4"/>
        <xdr:cNvSpPr txBox="1"/>
      </xdr:nvSpPr>
      <xdr:spPr>
        <a:xfrm>
          <a:off x="21297900" y="11915775"/>
          <a:ext cx="106950" cy="2351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fstrf.ru/Documents%20and%20Settings/ipischik/Application%20Data/Microsoft/Excel/MON.TELRAD.v3.0-2009%20&#1092;&#1072;&#1082;&#1090;-&#1079;&#1072;&#1087;&#1086;&#1083;&#1085;.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mas\e\Documents%20and%20Settings\&#1057;&#1086;&#1083;&#1086;&#1074;&#1100;&#1077;&#1074;%20&#1040;&#1085;&#1090;&#1086;&#1085;\&#1056;&#1072;&#1073;&#1086;&#1095;&#1080;&#1081;%20&#1089;&#1090;&#1086;&#1083;\&#1046;&#1050;&#1059;_&#1087;&#1088;&#1086;&#1077;&#1082;&#1090;3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Инструкция"/>
      <sheetName val="Справочники"/>
      <sheetName val="ТЦТР Саха Якутия"/>
      <sheetName val="Итого ТЦТР Саха Якутия"/>
      <sheetName val="ОАО Чукоткасвязьинформ"/>
      <sheetName val="Итого ОАО Чукоткасвязьинформ"/>
      <sheetName val="Фин. результат"/>
      <sheetName val="Всего по РТРС"/>
      <sheetName val="Северо-Западный"/>
      <sheetName val="Центральный"/>
      <sheetName val="Южный"/>
      <sheetName val="Приволжский"/>
      <sheetName val="Уральский"/>
      <sheetName val="Сибирский"/>
      <sheetName val="Дальневосточный"/>
      <sheetName val="Камчатская область"/>
      <sheetName val="РТПЦ Чеченской Республики"/>
      <sheetName val="Останкинская телебашня"/>
      <sheetName val="Итого"/>
      <sheetName val="Образец"/>
      <sheetName val="TEHSHEET"/>
      <sheetName val="23"/>
      <sheetName val="Заголовок2"/>
      <sheetName val="Заголовок"/>
    </sheetNames>
    <sheetDataSet>
      <sheetData sheetId="0" refreshError="1"/>
      <sheetData sheetId="1">
        <row r="7">
          <cell r="F7">
            <v>2009</v>
          </cell>
          <cell r="G7" t="str">
            <v>год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>
        <row r="2">
          <cell r="E2" t="str">
            <v>I квартал</v>
          </cell>
          <cell r="G2" t="str">
            <v>Не определено</v>
          </cell>
        </row>
        <row r="3">
          <cell r="E3" t="str">
            <v>I полугодие</v>
          </cell>
          <cell r="G3" t="str">
            <v>ФГУП РТРС</v>
          </cell>
        </row>
        <row r="4">
          <cell r="E4" t="str">
            <v>9 месяцев</v>
          </cell>
          <cell r="G4" t="str">
            <v>ОАО Чукотка связьинформ</v>
          </cell>
        </row>
        <row r="5">
          <cell r="E5" t="str">
            <v>год</v>
          </cell>
          <cell r="G5" t="str">
            <v>ТЦТР республики Саха Якутия</v>
          </cell>
        </row>
      </sheetData>
      <sheetData sheetId="21" refreshError="1"/>
      <sheetData sheetId="22">
        <row r="15">
          <cell r="B15">
            <v>2006</v>
          </cell>
        </row>
      </sheetData>
      <sheetData sheetId="2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равочники"/>
      <sheetName val="Инструкция"/>
      <sheetName val="Сводный расчет"/>
      <sheetName val="ЖУ1"/>
      <sheetName val="ЖУ2"/>
      <sheetName val="ЖУ3"/>
      <sheetName val="ЖУ4"/>
      <sheetName val="ЖУ5"/>
      <sheetName val="ЖУ6"/>
      <sheetName val="ЖУ7"/>
      <sheetName val="ЖУ8"/>
      <sheetName val="ЖУ9"/>
      <sheetName val="ЖУ10"/>
      <sheetName val="КУ1"/>
      <sheetName val="КУ2"/>
      <sheetName val="КУ3"/>
      <sheetName val="КУ4"/>
      <sheetName val="КУ5"/>
      <sheetName val="КУ6"/>
      <sheetName val="КУ7"/>
      <sheetName val="КУ8"/>
      <sheetName val="КУ9"/>
      <sheetName val="КУ10"/>
      <sheetName val="TEHSHEET"/>
    </sheetNames>
    <sheetDataSet>
      <sheetData sheetId="0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FFFF00"/>
  </sheetPr>
  <dimension ref="A1:J41"/>
  <sheetViews>
    <sheetView tabSelected="1" view="pageBreakPreview" zoomScale="60" zoomScaleNormal="70" workbookViewId="0">
      <selection activeCell="B4" sqref="B4:B7"/>
    </sheetView>
  </sheetViews>
  <sheetFormatPr defaultColWidth="9.140625" defaultRowHeight="18.75"/>
  <cols>
    <col min="1" max="1" width="12.42578125" style="2" customWidth="1"/>
    <col min="2" max="2" width="63.85546875" style="2" customWidth="1"/>
    <col min="3" max="5" width="16.7109375" style="2" customWidth="1"/>
    <col min="6" max="6" width="21.28515625" style="2" customWidth="1"/>
    <col min="7" max="7" width="17" style="2" customWidth="1"/>
    <col min="8" max="8" width="17.85546875" style="2" customWidth="1"/>
    <col min="9" max="9" width="16.28515625" style="2" customWidth="1"/>
    <col min="10" max="10" width="30.5703125" style="2" customWidth="1"/>
    <col min="11" max="16384" width="9.140625" style="2"/>
  </cols>
  <sheetData>
    <row r="1" spans="1:10" ht="24" customHeight="1">
      <c r="I1" s="173"/>
      <c r="J1" s="173"/>
    </row>
    <row r="2" spans="1:10" ht="27.75" customHeight="1">
      <c r="I2" s="174" t="s">
        <v>35</v>
      </c>
      <c r="J2" s="174"/>
    </row>
    <row r="3" spans="1:10" ht="66" customHeight="1" thickBot="1">
      <c r="A3" s="175" t="s">
        <v>106</v>
      </c>
      <c r="B3" s="175"/>
      <c r="C3" s="175"/>
      <c r="D3" s="175"/>
      <c r="E3" s="175"/>
      <c r="F3" s="175"/>
      <c r="G3" s="175"/>
      <c r="H3" s="175"/>
      <c r="I3" s="175"/>
      <c r="J3" s="175"/>
    </row>
    <row r="4" spans="1:10" s="11" customFormat="1" ht="65.25" customHeight="1">
      <c r="A4" s="176"/>
      <c r="B4" s="179" t="s">
        <v>6</v>
      </c>
      <c r="C4" s="182" t="s">
        <v>1</v>
      </c>
      <c r="D4" s="182"/>
      <c r="E4" s="182"/>
      <c r="F4" s="182"/>
      <c r="G4" s="182" t="s">
        <v>2</v>
      </c>
      <c r="H4" s="182"/>
      <c r="I4" s="182"/>
      <c r="J4" s="183"/>
    </row>
    <row r="5" spans="1:10" s="11" customFormat="1" ht="165.75" customHeight="1">
      <c r="A5" s="177"/>
      <c r="B5" s="180"/>
      <c r="C5" s="184" t="s">
        <v>125</v>
      </c>
      <c r="D5" s="184"/>
      <c r="E5" s="184" t="s">
        <v>122</v>
      </c>
      <c r="F5" s="184"/>
      <c r="G5" s="184" t="s">
        <v>126</v>
      </c>
      <c r="H5" s="184"/>
      <c r="I5" s="184" t="s">
        <v>122</v>
      </c>
      <c r="J5" s="184"/>
    </row>
    <row r="6" spans="1:10" s="11" customFormat="1" ht="36.75" customHeight="1">
      <c r="A6" s="177"/>
      <c r="B6" s="180"/>
      <c r="C6" s="17" t="s">
        <v>27</v>
      </c>
      <c r="D6" s="17" t="s">
        <v>26</v>
      </c>
      <c r="E6" s="17" t="s">
        <v>27</v>
      </c>
      <c r="F6" s="17" t="s">
        <v>26</v>
      </c>
      <c r="G6" s="17" t="s">
        <v>27</v>
      </c>
      <c r="H6" s="17" t="s">
        <v>26</v>
      </c>
      <c r="I6" s="17" t="s">
        <v>27</v>
      </c>
      <c r="J6" s="26" t="s">
        <v>26</v>
      </c>
    </row>
    <row r="7" spans="1:10" s="11" customFormat="1" ht="25.5" customHeight="1" thickBot="1">
      <c r="A7" s="178"/>
      <c r="B7" s="181"/>
      <c r="C7" s="185" t="s">
        <v>28</v>
      </c>
      <c r="D7" s="185"/>
      <c r="E7" s="185"/>
      <c r="F7" s="185"/>
      <c r="G7" s="185" t="s">
        <v>29</v>
      </c>
      <c r="H7" s="185"/>
      <c r="I7" s="185"/>
      <c r="J7" s="186"/>
    </row>
    <row r="8" spans="1:10" s="11" customFormat="1" ht="19.5" thickBot="1">
      <c r="A8" s="27">
        <v>1</v>
      </c>
      <c r="B8" s="23">
        <v>2</v>
      </c>
      <c r="C8" s="23">
        <v>3</v>
      </c>
      <c r="D8" s="23">
        <v>4</v>
      </c>
      <c r="E8" s="23">
        <v>5</v>
      </c>
      <c r="F8" s="23">
        <v>6</v>
      </c>
      <c r="G8" s="23">
        <v>7</v>
      </c>
      <c r="H8" s="41">
        <v>8</v>
      </c>
      <c r="I8" s="41">
        <v>9</v>
      </c>
      <c r="J8" s="42">
        <v>10</v>
      </c>
    </row>
    <row r="9" spans="1:10" ht="23.25" customHeight="1">
      <c r="A9" s="29" t="s">
        <v>3</v>
      </c>
      <c r="B9" s="171" t="s">
        <v>13</v>
      </c>
      <c r="C9" s="171"/>
      <c r="D9" s="171"/>
      <c r="E9" s="171"/>
      <c r="F9" s="171"/>
      <c r="G9" s="171"/>
      <c r="H9" s="171"/>
      <c r="I9" s="171"/>
      <c r="J9" s="172"/>
    </row>
    <row r="10" spans="1:10" ht="21.75" customHeight="1">
      <c r="A10" s="30" t="s">
        <v>7</v>
      </c>
      <c r="B10" s="159" t="s">
        <v>8</v>
      </c>
      <c r="C10" s="159"/>
      <c r="D10" s="159"/>
      <c r="E10" s="159"/>
      <c r="F10" s="159"/>
      <c r="G10" s="159"/>
      <c r="H10" s="159"/>
      <c r="I10" s="159"/>
      <c r="J10" s="160"/>
    </row>
    <row r="11" spans="1:10" ht="38.25" customHeight="1">
      <c r="A11" s="148" t="s">
        <v>14</v>
      </c>
      <c r="B11" s="3" t="s">
        <v>15</v>
      </c>
      <c r="C11" s="10" t="s">
        <v>55</v>
      </c>
      <c r="D11" s="10" t="s">
        <v>55</v>
      </c>
      <c r="E11" s="10" t="s">
        <v>55</v>
      </c>
      <c r="F11" s="46" t="s">
        <v>72</v>
      </c>
      <c r="G11" s="10" t="s">
        <v>55</v>
      </c>
      <c r="H11" s="10" t="s">
        <v>55</v>
      </c>
      <c r="I11" s="10" t="s">
        <v>55</v>
      </c>
      <c r="J11" s="46" t="s">
        <v>72</v>
      </c>
    </row>
    <row r="12" spans="1:10" ht="21" customHeight="1">
      <c r="A12" s="149"/>
      <c r="B12" s="12" t="s">
        <v>16</v>
      </c>
      <c r="C12" s="10"/>
      <c r="D12" s="10"/>
      <c r="E12" s="10"/>
      <c r="F12" s="7"/>
      <c r="G12" s="10"/>
      <c r="H12" s="10"/>
      <c r="I12" s="10"/>
      <c r="J12" s="43"/>
    </row>
    <row r="13" spans="1:10" ht="21.75" customHeight="1">
      <c r="A13" s="149"/>
      <c r="B13" s="9" t="s">
        <v>9</v>
      </c>
      <c r="C13" s="10" t="s">
        <v>55</v>
      </c>
      <c r="D13" s="24">
        <v>2.73</v>
      </c>
      <c r="E13" s="10" t="s">
        <v>55</v>
      </c>
      <c r="F13" s="24">
        <f>D13</f>
        <v>2.73</v>
      </c>
      <c r="G13" s="10" t="s">
        <v>55</v>
      </c>
      <c r="H13" s="24">
        <v>2.73</v>
      </c>
      <c r="I13" s="10" t="s">
        <v>55</v>
      </c>
      <c r="J13" s="24">
        <v>2.73</v>
      </c>
    </row>
    <row r="14" spans="1:10" ht="21.75" customHeight="1">
      <c r="A14" s="149"/>
      <c r="B14" s="9" t="s">
        <v>10</v>
      </c>
      <c r="C14" s="10" t="s">
        <v>55</v>
      </c>
      <c r="D14" s="24">
        <v>4.68</v>
      </c>
      <c r="E14" s="10" t="s">
        <v>55</v>
      </c>
      <c r="F14" s="24">
        <f>D14</f>
        <v>4.68</v>
      </c>
      <c r="G14" s="10" t="s">
        <v>55</v>
      </c>
      <c r="H14" s="24">
        <v>4.68</v>
      </c>
      <c r="I14" s="10" t="s">
        <v>55</v>
      </c>
      <c r="J14" s="24">
        <v>4.68</v>
      </c>
    </row>
    <row r="15" spans="1:10" s="5" customFormat="1" ht="21.75" customHeight="1">
      <c r="A15" s="149"/>
      <c r="B15" s="16" t="s">
        <v>16</v>
      </c>
      <c r="C15" s="10" t="s">
        <v>55</v>
      </c>
      <c r="D15" s="10" t="s">
        <v>55</v>
      </c>
      <c r="E15" s="10" t="s">
        <v>55</v>
      </c>
      <c r="F15" s="119" t="s">
        <v>73</v>
      </c>
      <c r="G15" s="10" t="s">
        <v>55</v>
      </c>
      <c r="H15" s="10"/>
      <c r="I15" s="10" t="s">
        <v>55</v>
      </c>
      <c r="J15" s="119" t="s">
        <v>73</v>
      </c>
    </row>
    <row r="16" spans="1:10" s="6" customFormat="1" ht="21.75" customHeight="1">
      <c r="A16" s="149"/>
      <c r="B16" s="9" t="s">
        <v>9</v>
      </c>
      <c r="C16" s="10" t="s">
        <v>55</v>
      </c>
      <c r="D16" s="24">
        <v>2.73</v>
      </c>
      <c r="E16" s="10" t="s">
        <v>55</v>
      </c>
      <c r="F16" s="24">
        <v>2.73</v>
      </c>
      <c r="G16" s="10" t="s">
        <v>55</v>
      </c>
      <c r="H16" s="24">
        <v>2.73</v>
      </c>
      <c r="I16" s="10" t="s">
        <v>55</v>
      </c>
      <c r="J16" s="24">
        <v>2.73</v>
      </c>
    </row>
    <row r="17" spans="1:10" s="6" customFormat="1" ht="21.75" customHeight="1">
      <c r="A17" s="149"/>
      <c r="B17" s="9" t="s">
        <v>10</v>
      </c>
      <c r="C17" s="10" t="s">
        <v>55</v>
      </c>
      <c r="D17" s="24">
        <v>4.68</v>
      </c>
      <c r="E17" s="10" t="s">
        <v>55</v>
      </c>
      <c r="F17" s="24">
        <v>4.68</v>
      </c>
      <c r="G17" s="10" t="s">
        <v>55</v>
      </c>
      <c r="H17" s="24">
        <v>4.68</v>
      </c>
      <c r="I17" s="10" t="s">
        <v>55</v>
      </c>
      <c r="J17" s="24">
        <v>4.68</v>
      </c>
    </row>
    <row r="18" spans="1:10" ht="40.5" customHeight="1">
      <c r="A18" s="148" t="s">
        <v>17</v>
      </c>
      <c r="B18" s="12" t="s">
        <v>18</v>
      </c>
      <c r="C18" s="14"/>
      <c r="D18" s="14"/>
      <c r="E18" s="14"/>
      <c r="F18" s="14"/>
      <c r="G18" s="14"/>
      <c r="H18" s="14"/>
      <c r="I18" s="14"/>
      <c r="J18" s="14"/>
    </row>
    <row r="19" spans="1:10" ht="117.75" customHeight="1">
      <c r="A19" s="149"/>
      <c r="B19" s="12" t="s">
        <v>30</v>
      </c>
      <c r="C19" s="14" t="s">
        <v>55</v>
      </c>
      <c r="D19" s="25">
        <v>1.58</v>
      </c>
      <c r="E19" s="14" t="s">
        <v>55</v>
      </c>
      <c r="F19" s="25">
        <f>D19</f>
        <v>1.58</v>
      </c>
      <c r="G19" s="14" t="s">
        <v>55</v>
      </c>
      <c r="H19" s="25">
        <v>1.58</v>
      </c>
      <c r="I19" s="14" t="s">
        <v>55</v>
      </c>
      <c r="J19" s="25">
        <v>1.58</v>
      </c>
    </row>
    <row r="20" spans="1:10" ht="222" customHeight="1">
      <c r="A20" s="149"/>
      <c r="B20" s="12" t="s">
        <v>31</v>
      </c>
      <c r="C20" s="14"/>
      <c r="D20" s="14"/>
      <c r="E20" s="14"/>
      <c r="F20" s="14"/>
      <c r="G20" s="14"/>
      <c r="H20" s="14"/>
      <c r="I20" s="14"/>
      <c r="J20" s="14"/>
    </row>
    <row r="21" spans="1:10" ht="25.5" customHeight="1">
      <c r="A21" s="149"/>
      <c r="B21" s="12" t="s">
        <v>16</v>
      </c>
      <c r="C21" s="10"/>
      <c r="D21" s="10"/>
      <c r="E21" s="10"/>
      <c r="F21" s="10"/>
      <c r="G21" s="10"/>
      <c r="H21" s="10"/>
      <c r="I21" s="10"/>
      <c r="J21" s="10"/>
    </row>
    <row r="22" spans="1:10" ht="20.25" customHeight="1">
      <c r="A22" s="149"/>
      <c r="B22" s="15" t="s">
        <v>9</v>
      </c>
      <c r="C22" s="10" t="s">
        <v>55</v>
      </c>
      <c r="D22" s="24">
        <v>2.73</v>
      </c>
      <c r="E22" s="10" t="s">
        <v>55</v>
      </c>
      <c r="F22" s="24">
        <f>D22</f>
        <v>2.73</v>
      </c>
      <c r="G22" s="10" t="s">
        <v>55</v>
      </c>
      <c r="H22" s="24">
        <v>2.73</v>
      </c>
      <c r="I22" s="10" t="s">
        <v>55</v>
      </c>
      <c r="J22" s="24">
        <v>2.73</v>
      </c>
    </row>
    <row r="23" spans="1:10" s="6" customFormat="1" ht="20.25" customHeight="1">
      <c r="A23" s="149"/>
      <c r="B23" s="15" t="s">
        <v>10</v>
      </c>
      <c r="C23" s="10" t="s">
        <v>55</v>
      </c>
      <c r="D23" s="24">
        <v>4.68</v>
      </c>
      <c r="E23" s="10" t="s">
        <v>55</v>
      </c>
      <c r="F23" s="24">
        <f>D23</f>
        <v>4.68</v>
      </c>
      <c r="G23" s="10" t="s">
        <v>55</v>
      </c>
      <c r="H23" s="24">
        <v>4.68</v>
      </c>
      <c r="I23" s="10" t="s">
        <v>55</v>
      </c>
      <c r="J23" s="24">
        <v>4.68</v>
      </c>
    </row>
    <row r="24" spans="1:10" ht="20.25" customHeight="1">
      <c r="A24" s="149"/>
      <c r="B24" s="15" t="s">
        <v>11</v>
      </c>
      <c r="C24" s="10" t="s">
        <v>55</v>
      </c>
      <c r="D24" s="10" t="s">
        <v>55</v>
      </c>
      <c r="E24" s="10" t="s">
        <v>55</v>
      </c>
      <c r="F24" s="10" t="s">
        <v>55</v>
      </c>
      <c r="G24" s="10" t="s">
        <v>55</v>
      </c>
      <c r="H24" s="10" t="s">
        <v>55</v>
      </c>
      <c r="I24" s="10" t="s">
        <v>55</v>
      </c>
      <c r="J24" s="10" t="s">
        <v>55</v>
      </c>
    </row>
    <row r="25" spans="1:10" ht="20.25" customHeight="1">
      <c r="A25" s="150"/>
      <c r="B25" s="18" t="s">
        <v>37</v>
      </c>
      <c r="C25" s="10" t="s">
        <v>55</v>
      </c>
      <c r="D25" s="10" t="s">
        <v>55</v>
      </c>
      <c r="E25" s="10" t="s">
        <v>55</v>
      </c>
      <c r="F25" s="10" t="s">
        <v>55</v>
      </c>
      <c r="G25" s="10" t="s">
        <v>55</v>
      </c>
      <c r="H25" s="10" t="s">
        <v>55</v>
      </c>
      <c r="I25" s="10" t="s">
        <v>55</v>
      </c>
      <c r="J25" s="10" t="s">
        <v>55</v>
      </c>
    </row>
    <row r="26" spans="1:10" s="1" customFormat="1" ht="24.75" customHeight="1">
      <c r="A26" s="22" t="s">
        <v>19</v>
      </c>
      <c r="B26" s="151" t="s">
        <v>24</v>
      </c>
      <c r="C26" s="152"/>
      <c r="D26" s="152"/>
      <c r="E26" s="152"/>
      <c r="F26" s="152"/>
      <c r="G26" s="152"/>
      <c r="H26" s="152"/>
      <c r="I26" s="152"/>
      <c r="J26" s="153"/>
    </row>
    <row r="27" spans="1:10" s="1" customFormat="1" ht="45" customHeight="1">
      <c r="A27" s="22" t="s">
        <v>20</v>
      </c>
      <c r="B27" s="154" t="s">
        <v>44</v>
      </c>
      <c r="C27" s="154"/>
      <c r="D27" s="154"/>
      <c r="E27" s="154"/>
      <c r="F27" s="154"/>
      <c r="G27" s="154"/>
      <c r="H27" s="154"/>
      <c r="I27" s="154"/>
      <c r="J27" s="155"/>
    </row>
    <row r="28" spans="1:10" s="1" customFormat="1" ht="45" customHeight="1">
      <c r="A28" s="37" t="s">
        <v>21</v>
      </c>
      <c r="B28" s="154" t="s">
        <v>25</v>
      </c>
      <c r="C28" s="154"/>
      <c r="D28" s="154"/>
      <c r="E28" s="154"/>
      <c r="F28" s="154"/>
      <c r="G28" s="154"/>
      <c r="H28" s="154"/>
      <c r="I28" s="154"/>
      <c r="J28" s="155"/>
    </row>
    <row r="29" spans="1:10" s="1" customFormat="1" ht="24.75" customHeight="1">
      <c r="A29" s="35" t="s">
        <v>22</v>
      </c>
      <c r="B29" s="157" t="s">
        <v>103</v>
      </c>
      <c r="C29" s="157"/>
      <c r="D29" s="157"/>
      <c r="E29" s="157"/>
      <c r="F29" s="157"/>
      <c r="G29" s="157"/>
      <c r="H29" s="157"/>
      <c r="I29" s="157"/>
      <c r="J29" s="158"/>
    </row>
    <row r="30" spans="1:10" ht="39" customHeight="1">
      <c r="A30" s="30" t="s">
        <v>4</v>
      </c>
      <c r="B30" s="159" t="s">
        <v>32</v>
      </c>
      <c r="C30" s="159"/>
      <c r="D30" s="159"/>
      <c r="E30" s="159"/>
      <c r="F30" s="159"/>
      <c r="G30" s="159"/>
      <c r="H30" s="159"/>
      <c r="I30" s="159"/>
      <c r="J30" s="160"/>
    </row>
    <row r="31" spans="1:10" ht="39.75" customHeight="1">
      <c r="A31" s="30" t="s">
        <v>5</v>
      </c>
      <c r="B31" s="161" t="s">
        <v>33</v>
      </c>
      <c r="C31" s="161"/>
      <c r="D31" s="161"/>
      <c r="E31" s="161"/>
      <c r="F31" s="161"/>
      <c r="G31" s="161"/>
      <c r="H31" s="161"/>
      <c r="I31" s="161"/>
      <c r="J31" s="162"/>
    </row>
    <row r="32" spans="1:10" ht="28.5" customHeight="1">
      <c r="A32" s="38"/>
      <c r="B32" s="168" t="s">
        <v>54</v>
      </c>
      <c r="C32" s="169"/>
      <c r="D32" s="169"/>
      <c r="E32" s="169"/>
      <c r="F32" s="169"/>
      <c r="G32" s="169"/>
      <c r="H32" s="169"/>
      <c r="I32" s="169"/>
      <c r="J32" s="170"/>
    </row>
    <row r="33" spans="1:10" ht="39" customHeight="1" thickBot="1">
      <c r="A33" s="36" t="s">
        <v>23</v>
      </c>
      <c r="B33" s="163" t="s">
        <v>34</v>
      </c>
      <c r="C33" s="163"/>
      <c r="D33" s="163"/>
      <c r="E33" s="163"/>
      <c r="F33" s="163"/>
      <c r="G33" s="163"/>
      <c r="H33" s="163"/>
      <c r="I33" s="163"/>
      <c r="J33" s="164"/>
    </row>
    <row r="34" spans="1:10" ht="21.75" customHeight="1">
      <c r="A34" s="165" t="s">
        <v>36</v>
      </c>
      <c r="B34" s="165"/>
      <c r="C34" s="165"/>
      <c r="D34" s="165"/>
      <c r="E34" s="165"/>
      <c r="F34" s="165"/>
      <c r="G34" s="165"/>
      <c r="H34" s="165"/>
      <c r="I34" s="165"/>
      <c r="J34" s="165"/>
    </row>
    <row r="35" spans="1:10" ht="25.5" customHeight="1">
      <c r="A35" s="166" t="s">
        <v>38</v>
      </c>
      <c r="B35" s="156"/>
      <c r="C35" s="156"/>
      <c r="D35" s="156"/>
      <c r="E35" s="156"/>
      <c r="F35" s="156"/>
      <c r="G35" s="156"/>
      <c r="H35" s="156"/>
      <c r="I35" s="156"/>
      <c r="J35" s="156"/>
    </row>
    <row r="36" spans="1:10" ht="24" customHeight="1">
      <c r="A36" s="166" t="s">
        <v>43</v>
      </c>
      <c r="B36" s="156"/>
      <c r="C36" s="156"/>
      <c r="D36" s="156"/>
      <c r="E36" s="156"/>
      <c r="F36" s="156"/>
      <c r="G36" s="156"/>
      <c r="H36" s="156"/>
      <c r="I36" s="156"/>
      <c r="J36" s="156"/>
    </row>
    <row r="37" spans="1:10" ht="38.25" customHeight="1">
      <c r="A37" s="166" t="s">
        <v>39</v>
      </c>
      <c r="B37" s="156"/>
      <c r="C37" s="156"/>
      <c r="D37" s="156"/>
      <c r="E37" s="156"/>
      <c r="F37" s="156"/>
      <c r="G37" s="156"/>
      <c r="H37" s="156"/>
      <c r="I37" s="156"/>
      <c r="J37" s="156"/>
    </row>
    <row r="38" spans="1:10" ht="38.25" customHeight="1">
      <c r="A38" s="156" t="s">
        <v>40</v>
      </c>
      <c r="B38" s="167"/>
      <c r="C38" s="167"/>
      <c r="D38" s="167"/>
      <c r="E38" s="167"/>
      <c r="F38" s="167"/>
      <c r="G38" s="167"/>
      <c r="H38" s="167"/>
      <c r="I38" s="167"/>
      <c r="J38" s="167"/>
    </row>
    <row r="39" spans="1:10" ht="41.25" customHeight="1">
      <c r="A39" s="156" t="s">
        <v>42</v>
      </c>
      <c r="B39" s="167"/>
      <c r="C39" s="167"/>
      <c r="D39" s="167"/>
      <c r="E39" s="167"/>
      <c r="F39" s="167"/>
      <c r="G39" s="167"/>
      <c r="H39" s="167"/>
      <c r="I39" s="167"/>
      <c r="J39" s="167"/>
    </row>
    <row r="40" spans="1:10" ht="41.25" customHeight="1">
      <c r="A40" s="156" t="s">
        <v>41</v>
      </c>
      <c r="B40" s="156"/>
      <c r="C40" s="156"/>
      <c r="D40" s="156"/>
      <c r="E40" s="156"/>
      <c r="F40" s="156"/>
      <c r="G40" s="156"/>
      <c r="H40" s="156"/>
      <c r="I40" s="156"/>
      <c r="J40" s="156"/>
    </row>
    <row r="41" spans="1:10" s="21" customFormat="1" ht="25.5" customHeight="1">
      <c r="A41" s="156"/>
      <c r="B41" s="156"/>
      <c r="C41" s="156"/>
      <c r="D41" s="156"/>
      <c r="E41" s="156"/>
      <c r="F41" s="156"/>
      <c r="G41" s="156"/>
      <c r="H41" s="156"/>
      <c r="I41" s="156"/>
      <c r="J41" s="156"/>
    </row>
  </sheetData>
  <mergeCells count="33">
    <mergeCell ref="B9:J9"/>
    <mergeCell ref="B10:J10"/>
    <mergeCell ref="I1:J1"/>
    <mergeCell ref="I2:J2"/>
    <mergeCell ref="A3:J3"/>
    <mergeCell ref="A4:A7"/>
    <mergeCell ref="B4:B7"/>
    <mergeCell ref="C4:F4"/>
    <mergeCell ref="G4:J4"/>
    <mergeCell ref="C5:D5"/>
    <mergeCell ref="E5:F5"/>
    <mergeCell ref="G5:H5"/>
    <mergeCell ref="I5:J5"/>
    <mergeCell ref="C7:F7"/>
    <mergeCell ref="G7:J7"/>
    <mergeCell ref="A41:J41"/>
    <mergeCell ref="B29:J29"/>
    <mergeCell ref="B30:J30"/>
    <mergeCell ref="B31:J31"/>
    <mergeCell ref="B33:J33"/>
    <mergeCell ref="A34:J34"/>
    <mergeCell ref="A40:J40"/>
    <mergeCell ref="A35:J35"/>
    <mergeCell ref="A36:J36"/>
    <mergeCell ref="A37:J37"/>
    <mergeCell ref="A38:J38"/>
    <mergeCell ref="A39:J39"/>
    <mergeCell ref="B32:J32"/>
    <mergeCell ref="A11:A17"/>
    <mergeCell ref="A18:A25"/>
    <mergeCell ref="B26:J26"/>
    <mergeCell ref="B27:J27"/>
    <mergeCell ref="B28:J28"/>
  </mergeCells>
  <pageMargins left="0.7" right="0.7" top="0.75" bottom="0.75" header="0.3" footer="0.3"/>
  <pageSetup paperSize="9" scale="35" orientation="portrait" r:id="rId1"/>
  <colBreaks count="1" manualBreakCount="1">
    <brk id="10" max="40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>
    <tabColor rgb="FFFFFF00"/>
  </sheetPr>
  <dimension ref="A1:J45"/>
  <sheetViews>
    <sheetView view="pageBreakPreview" topLeftCell="B1" zoomScale="60" zoomScaleNormal="70" workbookViewId="0">
      <selection activeCell="B4" sqref="B4:B7"/>
    </sheetView>
  </sheetViews>
  <sheetFormatPr defaultColWidth="9.140625" defaultRowHeight="18.75"/>
  <cols>
    <col min="1" max="1" width="12" style="2" customWidth="1"/>
    <col min="2" max="2" width="85.7109375" style="2" customWidth="1"/>
    <col min="3" max="3" width="20.5703125" style="2" customWidth="1"/>
    <col min="4" max="4" width="19.7109375" style="2" customWidth="1"/>
    <col min="5" max="5" width="18.140625" style="2" customWidth="1"/>
    <col min="6" max="6" width="17.5703125" style="2" customWidth="1"/>
    <col min="7" max="7" width="23.28515625" style="2" customWidth="1"/>
    <col min="8" max="8" width="17.85546875" style="2" customWidth="1"/>
    <col min="9" max="9" width="16.28515625" style="2" customWidth="1"/>
    <col min="10" max="10" width="17.42578125" style="2" customWidth="1"/>
    <col min="11" max="16384" width="9.140625" style="2"/>
  </cols>
  <sheetData>
    <row r="1" spans="1:10" ht="24" customHeight="1">
      <c r="I1" s="173"/>
      <c r="J1" s="173"/>
    </row>
    <row r="2" spans="1:10" ht="27.75" customHeight="1">
      <c r="I2" s="174" t="s">
        <v>35</v>
      </c>
      <c r="J2" s="174"/>
    </row>
    <row r="3" spans="1:10" ht="69" customHeight="1" thickBot="1">
      <c r="A3" s="175" t="s">
        <v>107</v>
      </c>
      <c r="B3" s="175"/>
      <c r="C3" s="175"/>
      <c r="D3" s="175"/>
      <c r="E3" s="175"/>
      <c r="F3" s="175"/>
      <c r="G3" s="175"/>
      <c r="H3" s="175"/>
      <c r="I3" s="175"/>
      <c r="J3" s="175"/>
    </row>
    <row r="4" spans="1:10" s="11" customFormat="1" ht="65.25" customHeight="1">
      <c r="A4" s="176"/>
      <c r="B4" s="179" t="s">
        <v>6</v>
      </c>
      <c r="C4" s="182" t="s">
        <v>1</v>
      </c>
      <c r="D4" s="182"/>
      <c r="E4" s="182"/>
      <c r="F4" s="182"/>
      <c r="G4" s="182" t="s">
        <v>2</v>
      </c>
      <c r="H4" s="182"/>
      <c r="I4" s="182"/>
      <c r="J4" s="183"/>
    </row>
    <row r="5" spans="1:10" s="11" customFormat="1" ht="107.25" customHeight="1">
      <c r="A5" s="177"/>
      <c r="B5" s="180"/>
      <c r="C5" s="184" t="str">
        <f>'Ф-9а-2 Приморский край, ЕАО'!C5:D5</f>
        <v xml:space="preserve">предельные максимальные уровни тарифов и тарифных планов: утвержденные ФАС России, в том числе, в соответствии с коэффициентами, за минуту соединения с  14.04.2021 г № 346/21., руб. </v>
      </c>
      <c r="D5" s="184"/>
      <c r="E5" s="184" t="str">
        <f>'Ф-9а-2 Приморский край, ЕАО'!E5:F5</f>
        <v xml:space="preserve">Тарифы, установленные субъектом естественных монополий, за  минуту соединения с  01.06.2021 г., руб. </v>
      </c>
      <c r="F5" s="184"/>
      <c r="G5" s="184" t="str">
        <f>'Ф-9а-2 Приморский край, ЕАО'!G5:H5</f>
        <v xml:space="preserve">предельные максимальные уровни тарифов и тарифных планов: утвержденные ФАС России, в том числе, в соответствии с коэффициентами, за минуту соединения с  14.04.2021 г. № 346/21, руб. </v>
      </c>
      <c r="H5" s="184"/>
      <c r="I5" s="184" t="str">
        <f>'Ф-9а-2 Приморский край, ЕАО'!I5:J5</f>
        <v xml:space="preserve">Тарифы, установленные субъектом естественных монополий, за  минуту соединения с  01.06.2021 г., руб. </v>
      </c>
      <c r="J5" s="184"/>
    </row>
    <row r="6" spans="1:10" s="11" customFormat="1" ht="36.75" customHeight="1">
      <c r="A6" s="177"/>
      <c r="B6" s="180"/>
      <c r="C6" s="17" t="s">
        <v>27</v>
      </c>
      <c r="D6" s="17" t="s">
        <v>26</v>
      </c>
      <c r="E6" s="17" t="s">
        <v>27</v>
      </c>
      <c r="F6" s="17" t="s">
        <v>26</v>
      </c>
      <c r="G6" s="17" t="s">
        <v>27</v>
      </c>
      <c r="H6" s="17" t="s">
        <v>26</v>
      </c>
      <c r="I6" s="17" t="s">
        <v>27</v>
      </c>
      <c r="J6" s="26" t="s">
        <v>26</v>
      </c>
    </row>
    <row r="7" spans="1:10" s="11" customFormat="1" ht="25.5" customHeight="1" thickBot="1">
      <c r="A7" s="178"/>
      <c r="B7" s="181"/>
      <c r="C7" s="185" t="s">
        <v>28</v>
      </c>
      <c r="D7" s="185"/>
      <c r="E7" s="185"/>
      <c r="F7" s="185"/>
      <c r="G7" s="185" t="s">
        <v>29</v>
      </c>
      <c r="H7" s="185"/>
      <c r="I7" s="185"/>
      <c r="J7" s="186"/>
    </row>
    <row r="8" spans="1:10" s="11" customFormat="1" ht="19.5" thickBot="1">
      <c r="A8" s="27">
        <v>1</v>
      </c>
      <c r="B8" s="23">
        <v>2</v>
      </c>
      <c r="C8" s="23">
        <v>3</v>
      </c>
      <c r="D8" s="23">
        <v>4</v>
      </c>
      <c r="E8" s="23">
        <v>5</v>
      </c>
      <c r="F8" s="23">
        <v>6</v>
      </c>
      <c r="G8" s="23">
        <v>7</v>
      </c>
      <c r="H8" s="23">
        <v>8</v>
      </c>
      <c r="I8" s="23">
        <v>9</v>
      </c>
      <c r="J8" s="28">
        <v>10</v>
      </c>
    </row>
    <row r="9" spans="1:10" ht="23.25" customHeight="1">
      <c r="A9" s="29" t="s">
        <v>3</v>
      </c>
      <c r="B9" s="171" t="s">
        <v>13</v>
      </c>
      <c r="C9" s="171"/>
      <c r="D9" s="171"/>
      <c r="E9" s="171"/>
      <c r="F9" s="171"/>
      <c r="G9" s="171"/>
      <c r="H9" s="171"/>
      <c r="I9" s="171"/>
      <c r="J9" s="172"/>
    </row>
    <row r="10" spans="1:10" ht="21.75" customHeight="1">
      <c r="A10" s="30" t="s">
        <v>7</v>
      </c>
      <c r="B10" s="159" t="s">
        <v>8</v>
      </c>
      <c r="C10" s="159"/>
      <c r="D10" s="159"/>
      <c r="E10" s="159"/>
      <c r="F10" s="159"/>
      <c r="G10" s="159"/>
      <c r="H10" s="159"/>
      <c r="I10" s="159"/>
      <c r="J10" s="160"/>
    </row>
    <row r="11" spans="1:10" ht="38.25" customHeight="1">
      <c r="A11" s="148" t="s">
        <v>14</v>
      </c>
      <c r="B11" s="3" t="s">
        <v>15</v>
      </c>
      <c r="C11" s="3"/>
      <c r="D11" s="39"/>
      <c r="E11" s="8"/>
      <c r="F11" s="8"/>
      <c r="G11" s="3"/>
      <c r="H11" s="39"/>
      <c r="I11" s="8"/>
      <c r="J11" s="31"/>
    </row>
    <row r="12" spans="1:10" ht="21" customHeight="1">
      <c r="A12" s="188"/>
      <c r="B12" s="12" t="s">
        <v>16</v>
      </c>
      <c r="C12" s="12"/>
      <c r="D12" s="136"/>
      <c r="E12" s="190" t="s">
        <v>72</v>
      </c>
      <c r="F12" s="191"/>
      <c r="G12" s="12"/>
      <c r="H12" s="138"/>
      <c r="I12" s="190" t="s">
        <v>72</v>
      </c>
      <c r="J12" s="191"/>
    </row>
    <row r="13" spans="1:10" ht="21.75" customHeight="1">
      <c r="A13" s="149"/>
      <c r="B13" s="44" t="s">
        <v>9</v>
      </c>
      <c r="C13" s="49" t="s">
        <v>55</v>
      </c>
      <c r="D13" s="49" t="s">
        <v>55</v>
      </c>
      <c r="E13" s="45">
        <v>3.58</v>
      </c>
      <c r="F13" s="45">
        <v>3.05</v>
      </c>
      <c r="G13" s="45" t="s">
        <v>55</v>
      </c>
      <c r="H13" s="45" t="s">
        <v>55</v>
      </c>
      <c r="I13" s="45">
        <v>3.05</v>
      </c>
      <c r="J13" s="45">
        <v>3.05</v>
      </c>
    </row>
    <row r="14" spans="1:10" ht="21.75" customHeight="1">
      <c r="A14" s="149"/>
      <c r="B14" s="9" t="s">
        <v>10</v>
      </c>
      <c r="C14" s="49" t="s">
        <v>55</v>
      </c>
      <c r="D14" s="49" t="s">
        <v>55</v>
      </c>
      <c r="E14" s="24">
        <v>5.87</v>
      </c>
      <c r="F14" s="24">
        <v>5.23</v>
      </c>
      <c r="G14" s="45" t="s">
        <v>55</v>
      </c>
      <c r="H14" s="45" t="s">
        <v>55</v>
      </c>
      <c r="I14" s="24">
        <v>5.23</v>
      </c>
      <c r="J14" s="24">
        <v>5.23</v>
      </c>
    </row>
    <row r="15" spans="1:10" s="5" customFormat="1" ht="21.75" customHeight="1">
      <c r="A15" s="149"/>
      <c r="B15" s="9" t="s">
        <v>11</v>
      </c>
      <c r="C15" s="49" t="s">
        <v>55</v>
      </c>
      <c r="D15" s="49" t="s">
        <v>55</v>
      </c>
      <c r="E15" s="24">
        <v>7.04</v>
      </c>
      <c r="F15" s="24">
        <v>7.04</v>
      </c>
      <c r="G15" s="45" t="s">
        <v>55</v>
      </c>
      <c r="H15" s="45" t="s">
        <v>55</v>
      </c>
      <c r="I15" s="24">
        <v>7.04</v>
      </c>
      <c r="J15" s="24">
        <v>7.04</v>
      </c>
    </row>
    <row r="16" spans="1:10" s="6" customFormat="1" ht="21.75" customHeight="1">
      <c r="A16" s="189"/>
      <c r="B16" s="9" t="s">
        <v>37</v>
      </c>
      <c r="C16" s="49" t="s">
        <v>55</v>
      </c>
      <c r="D16" s="49" t="s">
        <v>55</v>
      </c>
      <c r="E16" s="49" t="s">
        <v>55</v>
      </c>
      <c r="F16" s="49" t="s">
        <v>55</v>
      </c>
      <c r="G16" s="45" t="s">
        <v>55</v>
      </c>
      <c r="H16" s="45" t="s">
        <v>55</v>
      </c>
      <c r="I16" s="24" t="s">
        <v>55</v>
      </c>
      <c r="J16" s="24" t="s">
        <v>55</v>
      </c>
    </row>
    <row r="17" spans="1:10" s="6" customFormat="1" ht="21.75" customHeight="1">
      <c r="A17" s="50"/>
      <c r="B17" s="16" t="s">
        <v>16</v>
      </c>
      <c r="C17" s="51"/>
      <c r="D17" s="24"/>
      <c r="E17" s="190" t="s">
        <v>73</v>
      </c>
      <c r="F17" s="191"/>
      <c r="G17" s="24"/>
      <c r="H17" s="24"/>
      <c r="I17" s="190" t="s">
        <v>73</v>
      </c>
      <c r="J17" s="191"/>
    </row>
    <row r="18" spans="1:10" s="6" customFormat="1" ht="21.75" customHeight="1">
      <c r="A18" s="50"/>
      <c r="B18" s="9" t="s">
        <v>9</v>
      </c>
      <c r="C18" s="49" t="s">
        <v>55</v>
      </c>
      <c r="D18" s="49" t="s">
        <v>55</v>
      </c>
      <c r="E18" s="24">
        <v>3.42</v>
      </c>
      <c r="F18" s="24">
        <v>2.94</v>
      </c>
      <c r="G18" s="45" t="s">
        <v>55</v>
      </c>
      <c r="H18" s="45" t="s">
        <v>55</v>
      </c>
      <c r="I18" s="45">
        <v>2.94</v>
      </c>
      <c r="J18" s="24">
        <v>2.94</v>
      </c>
    </row>
    <row r="19" spans="1:10" s="6" customFormat="1" ht="21.75" customHeight="1">
      <c r="A19" s="50"/>
      <c r="B19" s="9" t="s">
        <v>10</v>
      </c>
      <c r="C19" s="49" t="s">
        <v>55</v>
      </c>
      <c r="D19" s="49" t="s">
        <v>55</v>
      </c>
      <c r="E19" s="24">
        <v>5.6</v>
      </c>
      <c r="F19" s="280">
        <v>5.0199999999999996</v>
      </c>
      <c r="G19" s="45" t="s">
        <v>55</v>
      </c>
      <c r="H19" s="45" t="s">
        <v>55</v>
      </c>
      <c r="I19" s="24">
        <v>5.0199999999999996</v>
      </c>
      <c r="J19" s="24">
        <v>5.0199999999999996</v>
      </c>
    </row>
    <row r="20" spans="1:10" s="6" customFormat="1" ht="21.75" customHeight="1">
      <c r="A20" s="50"/>
      <c r="B20" s="9" t="s">
        <v>11</v>
      </c>
      <c r="C20" s="49" t="s">
        <v>55</v>
      </c>
      <c r="D20" s="49" t="s">
        <v>55</v>
      </c>
      <c r="E20" s="24">
        <v>6.72</v>
      </c>
      <c r="F20" s="24">
        <v>6.72</v>
      </c>
      <c r="G20" s="45" t="s">
        <v>55</v>
      </c>
      <c r="H20" s="45" t="s">
        <v>55</v>
      </c>
      <c r="I20" s="24">
        <v>6.72</v>
      </c>
      <c r="J20" s="24">
        <v>6.72</v>
      </c>
    </row>
    <row r="21" spans="1:10" s="6" customFormat="1" ht="21.75" customHeight="1">
      <c r="A21" s="50"/>
      <c r="B21" s="9" t="s">
        <v>37</v>
      </c>
      <c r="C21" s="49" t="s">
        <v>55</v>
      </c>
      <c r="D21" s="49" t="s">
        <v>55</v>
      </c>
      <c r="E21" s="49" t="s">
        <v>55</v>
      </c>
      <c r="F21" s="49" t="s">
        <v>55</v>
      </c>
      <c r="G21" s="45" t="s">
        <v>55</v>
      </c>
      <c r="H21" s="45" t="s">
        <v>55</v>
      </c>
      <c r="I21" s="24" t="s">
        <v>55</v>
      </c>
      <c r="J21" s="24" t="s">
        <v>55</v>
      </c>
    </row>
    <row r="22" spans="1:10" ht="40.5" customHeight="1">
      <c r="A22" s="148" t="s">
        <v>17</v>
      </c>
      <c r="B22" s="12" t="s">
        <v>18</v>
      </c>
      <c r="C22" s="52"/>
      <c r="D22" s="13"/>
      <c r="E22" s="13"/>
      <c r="F22" s="13"/>
      <c r="G22" s="13"/>
      <c r="H22" s="13"/>
      <c r="I22" s="13"/>
      <c r="J22" s="33"/>
    </row>
    <row r="23" spans="1:10" ht="81" customHeight="1">
      <c r="A23" s="149"/>
      <c r="B23" s="12" t="s">
        <v>30</v>
      </c>
      <c r="C23" s="53" t="s">
        <v>55</v>
      </c>
      <c r="D23" s="53" t="s">
        <v>55</v>
      </c>
      <c r="E23" s="25">
        <v>2</v>
      </c>
      <c r="F23" s="25">
        <v>1.76</v>
      </c>
      <c r="G23" s="54" t="s">
        <v>55</v>
      </c>
      <c r="H23" s="54" t="s">
        <v>55</v>
      </c>
      <c r="I23" s="25">
        <v>1.76</v>
      </c>
      <c r="J23" s="25">
        <v>1.76</v>
      </c>
    </row>
    <row r="24" spans="1:10" ht="77.25" customHeight="1">
      <c r="A24" s="149"/>
      <c r="B24" s="3" t="s">
        <v>31</v>
      </c>
      <c r="C24" s="55"/>
      <c r="D24" s="4"/>
      <c r="E24" s="4"/>
      <c r="F24" s="4"/>
      <c r="G24" s="4"/>
      <c r="H24" s="4"/>
      <c r="I24" s="10"/>
      <c r="J24" s="117"/>
    </row>
    <row r="25" spans="1:10" ht="25.5" customHeight="1">
      <c r="A25" s="149"/>
      <c r="B25" s="12" t="s">
        <v>16</v>
      </c>
      <c r="C25" s="56"/>
      <c r="D25" s="10"/>
      <c r="E25" s="10"/>
      <c r="F25" s="10"/>
      <c r="G25" s="10"/>
      <c r="H25" s="10"/>
      <c r="I25" s="10"/>
      <c r="J25" s="118"/>
    </row>
    <row r="26" spans="1:10" ht="20.25" customHeight="1">
      <c r="A26" s="149"/>
      <c r="B26" s="15" t="s">
        <v>9</v>
      </c>
      <c r="C26" s="49" t="s">
        <v>55</v>
      </c>
      <c r="D26" s="49" t="s">
        <v>55</v>
      </c>
      <c r="E26" s="45">
        <v>3.58</v>
      </c>
      <c r="F26" s="24">
        <v>3.05</v>
      </c>
      <c r="G26" s="45" t="s">
        <v>55</v>
      </c>
      <c r="H26" s="45" t="s">
        <v>55</v>
      </c>
      <c r="I26" s="45">
        <v>4.07</v>
      </c>
      <c r="J26" s="45">
        <v>4.07</v>
      </c>
    </row>
    <row r="27" spans="1:10" s="6" customFormat="1" ht="20.25" customHeight="1">
      <c r="A27" s="149"/>
      <c r="B27" s="15" t="s">
        <v>10</v>
      </c>
      <c r="C27" s="49" t="s">
        <v>55</v>
      </c>
      <c r="D27" s="49" t="s">
        <v>55</v>
      </c>
      <c r="E27" s="24">
        <v>5.87</v>
      </c>
      <c r="F27" s="24">
        <v>5.23</v>
      </c>
      <c r="G27" s="45" t="s">
        <v>55</v>
      </c>
      <c r="H27" s="45" t="s">
        <v>55</v>
      </c>
      <c r="I27" s="24">
        <v>5.23</v>
      </c>
      <c r="J27" s="24">
        <v>5.23</v>
      </c>
    </row>
    <row r="28" spans="1:10" ht="20.25" customHeight="1">
      <c r="A28" s="149"/>
      <c r="B28" s="15" t="s">
        <v>11</v>
      </c>
      <c r="C28" s="49" t="s">
        <v>55</v>
      </c>
      <c r="D28" s="49" t="s">
        <v>55</v>
      </c>
      <c r="E28" s="24">
        <v>7.04</v>
      </c>
      <c r="F28" s="24">
        <v>7.04</v>
      </c>
      <c r="G28" s="45" t="s">
        <v>55</v>
      </c>
      <c r="H28" s="45" t="s">
        <v>55</v>
      </c>
      <c r="I28" s="24">
        <v>7.04</v>
      </c>
      <c r="J28" s="24">
        <v>7.04</v>
      </c>
    </row>
    <row r="29" spans="1:10" ht="20.25" customHeight="1">
      <c r="A29" s="189"/>
      <c r="B29" s="18" t="s">
        <v>37</v>
      </c>
      <c r="C29" s="49" t="s">
        <v>55</v>
      </c>
      <c r="D29" s="49" t="s">
        <v>55</v>
      </c>
      <c r="E29" s="49" t="s">
        <v>55</v>
      </c>
      <c r="F29" s="49" t="s">
        <v>55</v>
      </c>
      <c r="G29" s="45" t="s">
        <v>55</v>
      </c>
      <c r="H29" s="45" t="s">
        <v>55</v>
      </c>
      <c r="I29" s="24" t="s">
        <v>55</v>
      </c>
      <c r="J29" s="24" t="s">
        <v>55</v>
      </c>
    </row>
    <row r="30" spans="1:10" s="1" customFormat="1" ht="24.75" customHeight="1">
      <c r="A30" s="22" t="s">
        <v>19</v>
      </c>
      <c r="B30" s="151" t="s">
        <v>24</v>
      </c>
      <c r="C30" s="152"/>
      <c r="D30" s="152"/>
      <c r="E30" s="152"/>
      <c r="F30" s="152"/>
      <c r="G30" s="152"/>
      <c r="H30" s="152"/>
      <c r="I30" s="152"/>
      <c r="J30" s="153"/>
    </row>
    <row r="31" spans="1:10" s="1" customFormat="1" ht="43.5" customHeight="1">
      <c r="A31" s="22" t="s">
        <v>20</v>
      </c>
      <c r="B31" s="154" t="s">
        <v>44</v>
      </c>
      <c r="C31" s="154"/>
      <c r="D31" s="154"/>
      <c r="E31" s="154"/>
      <c r="F31" s="154"/>
      <c r="G31" s="154"/>
      <c r="H31" s="154"/>
      <c r="I31" s="154"/>
      <c r="J31" s="155"/>
    </row>
    <row r="32" spans="1:10" s="1" customFormat="1" ht="34.5" customHeight="1">
      <c r="A32" s="37" t="s">
        <v>21</v>
      </c>
      <c r="B32" s="154" t="s">
        <v>25</v>
      </c>
      <c r="C32" s="154"/>
      <c r="D32" s="154"/>
      <c r="E32" s="154"/>
      <c r="F32" s="154"/>
      <c r="G32" s="154"/>
      <c r="H32" s="154"/>
      <c r="I32" s="154"/>
      <c r="J32" s="155"/>
    </row>
    <row r="33" spans="1:10" s="1" customFormat="1" ht="24.75" customHeight="1">
      <c r="A33" s="35" t="s">
        <v>22</v>
      </c>
      <c r="B33" s="157" t="s">
        <v>103</v>
      </c>
      <c r="C33" s="157"/>
      <c r="D33" s="157"/>
      <c r="E33" s="157"/>
      <c r="F33" s="157"/>
      <c r="G33" s="157"/>
      <c r="H33" s="157"/>
      <c r="I33" s="157"/>
      <c r="J33" s="158"/>
    </row>
    <row r="34" spans="1:10" ht="22.5" customHeight="1">
      <c r="A34" s="30" t="s">
        <v>4</v>
      </c>
      <c r="B34" s="159" t="s">
        <v>32</v>
      </c>
      <c r="C34" s="159"/>
      <c r="D34" s="159"/>
      <c r="E34" s="159"/>
      <c r="F34" s="159"/>
      <c r="G34" s="159"/>
      <c r="H34" s="159"/>
      <c r="I34" s="159"/>
      <c r="J34" s="160"/>
    </row>
    <row r="35" spans="1:10" ht="22.5" customHeight="1">
      <c r="A35" s="30" t="s">
        <v>5</v>
      </c>
      <c r="B35" s="159" t="s">
        <v>33</v>
      </c>
      <c r="C35" s="159"/>
      <c r="D35" s="159"/>
      <c r="E35" s="159"/>
      <c r="F35" s="159"/>
      <c r="G35" s="159"/>
      <c r="H35" s="159"/>
      <c r="I35" s="159"/>
      <c r="J35" s="160"/>
    </row>
    <row r="36" spans="1:10" ht="22.5" customHeight="1">
      <c r="A36" s="48"/>
      <c r="B36" s="168" t="s">
        <v>54</v>
      </c>
      <c r="C36" s="169"/>
      <c r="D36" s="169"/>
      <c r="E36" s="169"/>
      <c r="F36" s="169"/>
      <c r="G36" s="169"/>
      <c r="H36" s="169"/>
      <c r="I36" s="169"/>
      <c r="J36" s="170"/>
    </row>
    <row r="37" spans="1:10" ht="39.75" customHeight="1" thickBot="1">
      <c r="A37" s="36" t="s">
        <v>23</v>
      </c>
      <c r="B37" s="163" t="s">
        <v>34</v>
      </c>
      <c r="C37" s="163"/>
      <c r="D37" s="163"/>
      <c r="E37" s="163"/>
      <c r="F37" s="163"/>
      <c r="G37" s="163"/>
      <c r="H37" s="163"/>
      <c r="I37" s="163"/>
      <c r="J37" s="164"/>
    </row>
    <row r="38" spans="1:10" ht="21.75" customHeight="1">
      <c r="A38" s="165" t="s">
        <v>36</v>
      </c>
      <c r="B38" s="165"/>
      <c r="C38" s="165"/>
      <c r="D38" s="165"/>
      <c r="E38" s="165"/>
      <c r="F38" s="165"/>
      <c r="G38" s="165"/>
      <c r="H38" s="165"/>
      <c r="I38" s="165"/>
      <c r="J38" s="165"/>
    </row>
    <row r="39" spans="1:10" ht="25.5" customHeight="1">
      <c r="A39" s="166" t="s">
        <v>38</v>
      </c>
      <c r="B39" s="156"/>
      <c r="C39" s="156"/>
      <c r="D39" s="156"/>
      <c r="E39" s="156"/>
      <c r="F39" s="156"/>
      <c r="G39" s="156"/>
      <c r="H39" s="156"/>
      <c r="I39" s="156"/>
      <c r="J39" s="156"/>
    </row>
    <row r="40" spans="1:10" ht="24" customHeight="1">
      <c r="A40" s="166" t="s">
        <v>43</v>
      </c>
      <c r="B40" s="156"/>
      <c r="C40" s="156"/>
      <c r="D40" s="156"/>
      <c r="E40" s="156"/>
      <c r="F40" s="156"/>
      <c r="G40" s="156"/>
      <c r="H40" s="156"/>
      <c r="I40" s="156"/>
      <c r="J40" s="156"/>
    </row>
    <row r="41" spans="1:10" ht="38.25" customHeight="1">
      <c r="A41" s="166" t="s">
        <v>39</v>
      </c>
      <c r="B41" s="156"/>
      <c r="C41" s="156"/>
      <c r="D41" s="156"/>
      <c r="E41" s="156"/>
      <c r="F41" s="156"/>
      <c r="G41" s="156"/>
      <c r="H41" s="156"/>
      <c r="I41" s="156"/>
      <c r="J41" s="156"/>
    </row>
    <row r="42" spans="1:10" ht="23.25" customHeight="1">
      <c r="A42" s="156" t="s">
        <v>40</v>
      </c>
      <c r="B42" s="187"/>
      <c r="C42" s="187"/>
      <c r="D42" s="187"/>
      <c r="E42" s="187"/>
      <c r="F42" s="187"/>
      <c r="G42" s="187"/>
      <c r="H42" s="187"/>
      <c r="I42" s="187"/>
      <c r="J42" s="187"/>
    </row>
    <row r="43" spans="1:10" ht="38.25" customHeight="1">
      <c r="A43" s="156" t="s">
        <v>42</v>
      </c>
      <c r="B43" s="187"/>
      <c r="C43" s="187"/>
      <c r="D43" s="187"/>
      <c r="E43" s="187"/>
      <c r="F43" s="187"/>
      <c r="G43" s="187"/>
      <c r="H43" s="187"/>
      <c r="I43" s="187"/>
      <c r="J43" s="187"/>
    </row>
    <row r="44" spans="1:10" ht="25.5" customHeight="1">
      <c r="A44" s="156" t="s">
        <v>41</v>
      </c>
      <c r="B44" s="156"/>
      <c r="C44" s="156"/>
      <c r="D44" s="156"/>
      <c r="E44" s="156"/>
      <c r="F44" s="156"/>
      <c r="G44" s="156"/>
      <c r="H44" s="156"/>
      <c r="I44" s="156"/>
      <c r="J44" s="156"/>
    </row>
    <row r="45" spans="1:10" s="21" customFormat="1" ht="25.5" customHeight="1">
      <c r="A45" s="156"/>
      <c r="B45" s="156"/>
      <c r="C45" s="156"/>
      <c r="D45" s="156"/>
      <c r="E45" s="156"/>
      <c r="F45" s="156"/>
      <c r="G45" s="156"/>
      <c r="H45" s="156"/>
      <c r="I45" s="156"/>
      <c r="J45" s="156"/>
    </row>
  </sheetData>
  <mergeCells count="37">
    <mergeCell ref="I1:J1"/>
    <mergeCell ref="I2:J2"/>
    <mergeCell ref="A3:J3"/>
    <mergeCell ref="A4:A7"/>
    <mergeCell ref="B4:B7"/>
    <mergeCell ref="C4:F4"/>
    <mergeCell ref="G4:J4"/>
    <mergeCell ref="C5:D5"/>
    <mergeCell ref="E5:F5"/>
    <mergeCell ref="G5:H5"/>
    <mergeCell ref="I5:J5"/>
    <mergeCell ref="C7:F7"/>
    <mergeCell ref="G7:J7"/>
    <mergeCell ref="B9:J9"/>
    <mergeCell ref="E12:F12"/>
    <mergeCell ref="I12:J12"/>
    <mergeCell ref="B10:J10"/>
    <mergeCell ref="E17:F17"/>
    <mergeCell ref="I17:J17"/>
    <mergeCell ref="A11:A16"/>
    <mergeCell ref="A22:A29"/>
    <mergeCell ref="B30:J30"/>
    <mergeCell ref="A43:J43"/>
    <mergeCell ref="A44:J44"/>
    <mergeCell ref="B31:J31"/>
    <mergeCell ref="B32:J32"/>
    <mergeCell ref="B36:J36"/>
    <mergeCell ref="A45:J45"/>
    <mergeCell ref="B33:J33"/>
    <mergeCell ref="B34:J34"/>
    <mergeCell ref="B35:J35"/>
    <mergeCell ref="B37:J37"/>
    <mergeCell ref="A38:J38"/>
    <mergeCell ref="A39:J39"/>
    <mergeCell ref="A40:J40"/>
    <mergeCell ref="A41:J41"/>
    <mergeCell ref="A42:J42"/>
  </mergeCells>
  <pageMargins left="0.7" right="0.7" top="0.75" bottom="0.75" header="0.3" footer="0.3"/>
  <pageSetup paperSize="9" scale="35" orientation="portrait" r:id="rId1"/>
  <colBreaks count="1" manualBreakCount="1">
    <brk id="10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FFFF00"/>
  </sheetPr>
  <dimension ref="A1:J45"/>
  <sheetViews>
    <sheetView view="pageBreakPreview" zoomScale="60" zoomScaleNormal="70" workbookViewId="0">
      <selection activeCell="C12" sqref="C12"/>
    </sheetView>
  </sheetViews>
  <sheetFormatPr defaultColWidth="9.140625" defaultRowHeight="18.75"/>
  <cols>
    <col min="1" max="1" width="12" style="57" customWidth="1"/>
    <col min="2" max="2" width="85.7109375" style="57" customWidth="1"/>
    <col min="3" max="3" width="20.5703125" style="57" customWidth="1"/>
    <col min="4" max="4" width="19.7109375" style="57" customWidth="1"/>
    <col min="5" max="5" width="18.140625" style="57" customWidth="1"/>
    <col min="6" max="6" width="17.5703125" style="57" customWidth="1"/>
    <col min="7" max="7" width="23.28515625" style="57" customWidth="1"/>
    <col min="8" max="8" width="17.85546875" style="57" customWidth="1"/>
    <col min="9" max="9" width="16.28515625" style="57" customWidth="1"/>
    <col min="10" max="10" width="17.42578125" style="57" customWidth="1"/>
    <col min="11" max="16384" width="9.140625" style="57"/>
  </cols>
  <sheetData>
    <row r="1" spans="1:10">
      <c r="I1" s="173"/>
      <c r="J1" s="173"/>
    </row>
    <row r="2" spans="1:10" ht="20.25">
      <c r="I2" s="174" t="s">
        <v>35</v>
      </c>
      <c r="J2" s="174"/>
    </row>
    <row r="3" spans="1:10" ht="75.75" customHeight="1" thickBot="1">
      <c r="A3" s="192" t="s">
        <v>108</v>
      </c>
      <c r="B3" s="192"/>
      <c r="C3" s="192"/>
      <c r="D3" s="192"/>
      <c r="E3" s="192"/>
      <c r="F3" s="192"/>
      <c r="G3" s="192"/>
      <c r="H3" s="192"/>
      <c r="I3" s="192"/>
      <c r="J3" s="192"/>
    </row>
    <row r="4" spans="1:10" s="58" customFormat="1" ht="71.25" customHeight="1">
      <c r="A4" s="193"/>
      <c r="B4" s="196" t="s">
        <v>6</v>
      </c>
      <c r="C4" s="199" t="s">
        <v>1</v>
      </c>
      <c r="D4" s="199"/>
      <c r="E4" s="199"/>
      <c r="F4" s="199"/>
      <c r="G4" s="199" t="s">
        <v>2</v>
      </c>
      <c r="H4" s="199"/>
      <c r="I4" s="199"/>
      <c r="J4" s="200"/>
    </row>
    <row r="5" spans="1:10" s="58" customFormat="1" ht="100.5" customHeight="1">
      <c r="A5" s="194"/>
      <c r="B5" s="197"/>
      <c r="C5" s="184" t="str">
        <f>'Ф-9а-2 Приморский край, ЕАО'!C5:D5</f>
        <v xml:space="preserve">предельные максимальные уровни тарифов и тарифных планов: утвержденные ФАС России, в том числе, в соответствии с коэффициентами, за минуту соединения с  14.04.2021 г № 346/21., руб. </v>
      </c>
      <c r="D5" s="184"/>
      <c r="E5" s="184" t="str">
        <f>'Ф-9а-2 Приморский край, ЕАО'!E5:F5</f>
        <v xml:space="preserve">Тарифы, установленные субъектом естественных монополий, за  минуту соединения с  01.06.2021 г., руб. </v>
      </c>
      <c r="F5" s="184"/>
      <c r="G5" s="184" t="str">
        <f>'Ф-9а-2 Приморский край, ЕАО'!G5:H5</f>
        <v xml:space="preserve">предельные максимальные уровни тарифов и тарифных планов: утвержденные ФАС России, в том числе, в соответствии с коэффициентами, за минуту соединения с  14.04.2021 г. № 346/21, руб. </v>
      </c>
      <c r="H5" s="184"/>
      <c r="I5" s="184" t="str">
        <f>'Ф-9а-2 Приморский край, ЕАО'!I5:J5</f>
        <v xml:space="preserve">Тарифы, установленные субъектом естественных монополий, за  минуту соединения с  01.06.2021 г., руб. </v>
      </c>
      <c r="J5" s="184"/>
    </row>
    <row r="6" spans="1:10" s="58" customFormat="1" ht="31.5">
      <c r="A6" s="194"/>
      <c r="B6" s="197"/>
      <c r="C6" s="59" t="s">
        <v>27</v>
      </c>
      <c r="D6" s="59" t="s">
        <v>26</v>
      </c>
      <c r="E6" s="59" t="s">
        <v>27</v>
      </c>
      <c r="F6" s="59" t="s">
        <v>26</v>
      </c>
      <c r="G6" s="59" t="s">
        <v>27</v>
      </c>
      <c r="H6" s="59" t="s">
        <v>26</v>
      </c>
      <c r="I6" s="59" t="s">
        <v>27</v>
      </c>
      <c r="J6" s="60" t="s">
        <v>26</v>
      </c>
    </row>
    <row r="7" spans="1:10" s="58" customFormat="1" ht="19.5" thickBot="1">
      <c r="A7" s="195"/>
      <c r="B7" s="198"/>
      <c r="C7" s="201" t="s">
        <v>28</v>
      </c>
      <c r="D7" s="201"/>
      <c r="E7" s="201"/>
      <c r="F7" s="201"/>
      <c r="G7" s="201" t="s">
        <v>29</v>
      </c>
      <c r="H7" s="201"/>
      <c r="I7" s="201"/>
      <c r="J7" s="202"/>
    </row>
    <row r="8" spans="1:10" s="58" customFormat="1" ht="19.5" thickBot="1">
      <c r="A8" s="61">
        <v>1</v>
      </c>
      <c r="B8" s="41">
        <v>2</v>
      </c>
      <c r="C8" s="41">
        <v>3</v>
      </c>
      <c r="D8" s="41">
        <v>4</v>
      </c>
      <c r="E8" s="41">
        <v>5</v>
      </c>
      <c r="F8" s="41">
        <v>6</v>
      </c>
      <c r="G8" s="41">
        <v>7</v>
      </c>
      <c r="H8" s="41">
        <v>8</v>
      </c>
      <c r="I8" s="41">
        <v>9</v>
      </c>
      <c r="J8" s="42">
        <v>10</v>
      </c>
    </row>
    <row r="9" spans="1:10">
      <c r="A9" s="62" t="s">
        <v>3</v>
      </c>
      <c r="B9" s="203" t="s">
        <v>13</v>
      </c>
      <c r="C9" s="203"/>
      <c r="D9" s="203"/>
      <c r="E9" s="203"/>
      <c r="F9" s="203"/>
      <c r="G9" s="203"/>
      <c r="H9" s="203"/>
      <c r="I9" s="203"/>
      <c r="J9" s="204"/>
    </row>
    <row r="10" spans="1:10">
      <c r="A10" s="63" t="s">
        <v>7</v>
      </c>
      <c r="B10" s="161" t="s">
        <v>8</v>
      </c>
      <c r="C10" s="161"/>
      <c r="D10" s="161"/>
      <c r="E10" s="161"/>
      <c r="F10" s="161"/>
      <c r="G10" s="161"/>
      <c r="H10" s="161"/>
      <c r="I10" s="161"/>
      <c r="J10" s="162"/>
    </row>
    <row r="11" spans="1:10" ht="75">
      <c r="A11" s="205" t="s">
        <v>14</v>
      </c>
      <c r="B11" s="64" t="s">
        <v>15</v>
      </c>
      <c r="C11" s="64"/>
      <c r="D11" s="40"/>
      <c r="E11" s="65"/>
      <c r="F11" s="65"/>
      <c r="G11" s="64"/>
      <c r="H11" s="40"/>
      <c r="I11" s="65"/>
      <c r="J11" s="66"/>
    </row>
    <row r="12" spans="1:10">
      <c r="A12" s="213"/>
      <c r="B12" s="67" t="s">
        <v>16</v>
      </c>
      <c r="C12" s="67"/>
      <c r="D12" s="137"/>
      <c r="E12" s="190" t="s">
        <v>72</v>
      </c>
      <c r="F12" s="191"/>
      <c r="G12" s="281"/>
      <c r="H12" s="282"/>
      <c r="I12" s="190" t="s">
        <v>72</v>
      </c>
      <c r="J12" s="191"/>
    </row>
    <row r="13" spans="1:10">
      <c r="A13" s="206"/>
      <c r="B13" s="44" t="s">
        <v>9</v>
      </c>
      <c r="C13" s="49" t="s">
        <v>55</v>
      </c>
      <c r="D13" s="49" t="s">
        <v>55</v>
      </c>
      <c r="E13" s="283">
        <v>3.58</v>
      </c>
      <c r="F13" s="283">
        <v>3.05</v>
      </c>
      <c r="G13" s="283" t="s">
        <v>55</v>
      </c>
      <c r="H13" s="283" t="s">
        <v>55</v>
      </c>
      <c r="I13" s="283">
        <v>3.05</v>
      </c>
      <c r="J13" s="283">
        <v>3.05</v>
      </c>
    </row>
    <row r="14" spans="1:10">
      <c r="A14" s="206"/>
      <c r="B14" s="9" t="s">
        <v>10</v>
      </c>
      <c r="C14" s="49" t="s">
        <v>55</v>
      </c>
      <c r="D14" s="49" t="s">
        <v>55</v>
      </c>
      <c r="E14" s="284">
        <v>5.87</v>
      </c>
      <c r="F14" s="284">
        <v>5.23</v>
      </c>
      <c r="G14" s="283" t="s">
        <v>55</v>
      </c>
      <c r="H14" s="283" t="s">
        <v>55</v>
      </c>
      <c r="I14" s="284">
        <v>5.23</v>
      </c>
      <c r="J14" s="284">
        <v>5.23</v>
      </c>
    </row>
    <row r="15" spans="1:10" s="68" customFormat="1">
      <c r="A15" s="206"/>
      <c r="B15" s="9" t="s">
        <v>11</v>
      </c>
      <c r="C15" s="49" t="s">
        <v>55</v>
      </c>
      <c r="D15" s="49" t="s">
        <v>55</v>
      </c>
      <c r="E15" s="284">
        <v>7.04</v>
      </c>
      <c r="F15" s="284">
        <v>7.04</v>
      </c>
      <c r="G15" s="283" t="s">
        <v>55</v>
      </c>
      <c r="H15" s="283" t="s">
        <v>55</v>
      </c>
      <c r="I15" s="284">
        <v>7.04</v>
      </c>
      <c r="J15" s="284">
        <v>7.04</v>
      </c>
    </row>
    <row r="16" spans="1:10" s="69" customFormat="1">
      <c r="A16" s="207"/>
      <c r="B16" s="9" t="s">
        <v>37</v>
      </c>
      <c r="C16" s="49" t="s">
        <v>55</v>
      </c>
      <c r="D16" s="49" t="s">
        <v>55</v>
      </c>
      <c r="E16" s="284">
        <v>7.04</v>
      </c>
      <c r="F16" s="284">
        <v>7.04</v>
      </c>
      <c r="G16" s="283" t="s">
        <v>55</v>
      </c>
      <c r="H16" s="283" t="s">
        <v>55</v>
      </c>
      <c r="I16" s="284">
        <v>7.04</v>
      </c>
      <c r="J16" s="284">
        <v>7.04</v>
      </c>
    </row>
    <row r="17" spans="1:10" s="69" customFormat="1">
      <c r="A17" s="70"/>
      <c r="B17" s="71" t="s">
        <v>16</v>
      </c>
      <c r="C17" s="51"/>
      <c r="D17" s="51"/>
      <c r="E17" s="190" t="s">
        <v>73</v>
      </c>
      <c r="F17" s="191"/>
      <c r="G17" s="284"/>
      <c r="H17" s="284"/>
      <c r="I17" s="283" t="s">
        <v>73</v>
      </c>
      <c r="J17" s="283"/>
    </row>
    <row r="18" spans="1:10" s="69" customFormat="1">
      <c r="A18" s="70"/>
      <c r="B18" s="9" t="s">
        <v>9</v>
      </c>
      <c r="C18" s="49" t="s">
        <v>55</v>
      </c>
      <c r="D18" s="49" t="s">
        <v>55</v>
      </c>
      <c r="E18" s="284">
        <v>3.42</v>
      </c>
      <c r="F18" s="284">
        <v>2.94</v>
      </c>
      <c r="G18" s="283" t="s">
        <v>55</v>
      </c>
      <c r="H18" s="283" t="s">
        <v>55</v>
      </c>
      <c r="I18" s="284">
        <v>2.94</v>
      </c>
      <c r="J18" s="284">
        <v>2.94</v>
      </c>
    </row>
    <row r="19" spans="1:10" s="69" customFormat="1">
      <c r="A19" s="70"/>
      <c r="B19" s="9" t="s">
        <v>10</v>
      </c>
      <c r="C19" s="49" t="s">
        <v>55</v>
      </c>
      <c r="D19" s="49" t="s">
        <v>55</v>
      </c>
      <c r="E19" s="284">
        <v>5.6</v>
      </c>
      <c r="F19" s="284">
        <v>5.0199999999999996</v>
      </c>
      <c r="G19" s="283" t="s">
        <v>55</v>
      </c>
      <c r="H19" s="283" t="s">
        <v>55</v>
      </c>
      <c r="I19" s="284">
        <v>5.0199999999999996</v>
      </c>
      <c r="J19" s="284">
        <v>5.0199999999999996</v>
      </c>
    </row>
    <row r="20" spans="1:10" s="69" customFormat="1">
      <c r="A20" s="70"/>
      <c r="B20" s="9" t="s">
        <v>11</v>
      </c>
      <c r="C20" s="49" t="s">
        <v>55</v>
      </c>
      <c r="D20" s="49" t="s">
        <v>55</v>
      </c>
      <c r="E20" s="284">
        <v>6.72</v>
      </c>
      <c r="F20" s="284">
        <v>6.72</v>
      </c>
      <c r="G20" s="283" t="s">
        <v>55</v>
      </c>
      <c r="H20" s="283" t="s">
        <v>55</v>
      </c>
      <c r="I20" s="284">
        <v>6.72</v>
      </c>
      <c r="J20" s="284">
        <v>6.72</v>
      </c>
    </row>
    <row r="21" spans="1:10" s="69" customFormat="1">
      <c r="A21" s="70"/>
      <c r="B21" s="9" t="s">
        <v>37</v>
      </c>
      <c r="C21" s="49" t="s">
        <v>55</v>
      </c>
      <c r="D21" s="49" t="s">
        <v>55</v>
      </c>
      <c r="E21" s="284">
        <v>6.72</v>
      </c>
      <c r="F21" s="284">
        <v>6.72</v>
      </c>
      <c r="G21" s="283" t="s">
        <v>55</v>
      </c>
      <c r="H21" s="283" t="s">
        <v>55</v>
      </c>
      <c r="I21" s="283">
        <v>6.72</v>
      </c>
      <c r="J21" s="283">
        <v>6.72</v>
      </c>
    </row>
    <row r="22" spans="1:10" ht="58.5" customHeight="1">
      <c r="A22" s="205" t="s">
        <v>17</v>
      </c>
      <c r="B22" s="67" t="s">
        <v>18</v>
      </c>
      <c r="C22" s="52"/>
      <c r="D22" s="52"/>
      <c r="E22" s="285"/>
      <c r="F22" s="285"/>
      <c r="G22" s="285"/>
      <c r="H22" s="285"/>
      <c r="I22" s="285"/>
      <c r="J22" s="286"/>
    </row>
    <row r="23" spans="1:10" ht="157.5" customHeight="1">
      <c r="A23" s="206"/>
      <c r="B23" s="67" t="s">
        <v>30</v>
      </c>
      <c r="C23" s="53" t="s">
        <v>55</v>
      </c>
      <c r="D23" s="53" t="s">
        <v>55</v>
      </c>
      <c r="E23" s="287">
        <v>2.11</v>
      </c>
      <c r="F23" s="287">
        <v>1.88</v>
      </c>
      <c r="G23" s="288" t="s">
        <v>55</v>
      </c>
      <c r="H23" s="288" t="s">
        <v>55</v>
      </c>
      <c r="I23" s="287">
        <v>1.76</v>
      </c>
      <c r="J23" s="287">
        <v>1.76</v>
      </c>
    </row>
    <row r="24" spans="1:10" ht="156.75" customHeight="1">
      <c r="A24" s="206"/>
      <c r="B24" s="64" t="s">
        <v>31</v>
      </c>
      <c r="C24" s="55"/>
      <c r="D24" s="55"/>
      <c r="E24" s="289"/>
      <c r="F24" s="289"/>
      <c r="G24" s="289"/>
      <c r="H24" s="289"/>
      <c r="I24" s="289"/>
      <c r="J24" s="290"/>
    </row>
    <row r="25" spans="1:10">
      <c r="A25" s="206"/>
      <c r="B25" s="67" t="s">
        <v>16</v>
      </c>
      <c r="C25" s="56"/>
      <c r="D25" s="56"/>
      <c r="E25" s="291"/>
      <c r="F25" s="291"/>
      <c r="G25" s="291"/>
      <c r="H25" s="291"/>
      <c r="I25" s="291"/>
      <c r="J25" s="292"/>
    </row>
    <row r="26" spans="1:10">
      <c r="A26" s="206"/>
      <c r="B26" s="9" t="s">
        <v>9</v>
      </c>
      <c r="C26" s="49" t="s">
        <v>55</v>
      </c>
      <c r="D26" s="49" t="s">
        <v>55</v>
      </c>
      <c r="E26" s="284">
        <v>3.85</v>
      </c>
      <c r="F26" s="284">
        <v>3.25</v>
      </c>
      <c r="G26" s="283" t="s">
        <v>55</v>
      </c>
      <c r="H26" s="283" t="s">
        <v>55</v>
      </c>
      <c r="I26" s="284">
        <v>4.07</v>
      </c>
      <c r="J26" s="284">
        <v>4.07</v>
      </c>
    </row>
    <row r="27" spans="1:10" s="69" customFormat="1">
      <c r="A27" s="206"/>
      <c r="B27" s="9" t="s">
        <v>10</v>
      </c>
      <c r="C27" s="49" t="s">
        <v>55</v>
      </c>
      <c r="D27" s="49" t="s">
        <v>55</v>
      </c>
      <c r="E27" s="284">
        <v>6.24</v>
      </c>
      <c r="F27" s="284">
        <v>5.55</v>
      </c>
      <c r="G27" s="283" t="s">
        <v>55</v>
      </c>
      <c r="H27" s="283" t="s">
        <v>55</v>
      </c>
      <c r="I27" s="284">
        <v>5.23</v>
      </c>
      <c r="J27" s="284">
        <v>5.23</v>
      </c>
    </row>
    <row r="28" spans="1:10">
      <c r="A28" s="206"/>
      <c r="B28" s="9" t="s">
        <v>11</v>
      </c>
      <c r="C28" s="49" t="s">
        <v>55</v>
      </c>
      <c r="D28" s="49" t="s">
        <v>55</v>
      </c>
      <c r="E28" s="284">
        <v>7.47</v>
      </c>
      <c r="F28" s="284">
        <v>7.47</v>
      </c>
      <c r="G28" s="283" t="s">
        <v>55</v>
      </c>
      <c r="H28" s="283" t="s">
        <v>55</v>
      </c>
      <c r="I28" s="284">
        <v>7.04</v>
      </c>
      <c r="J28" s="284">
        <v>7.04</v>
      </c>
    </row>
    <row r="29" spans="1:10">
      <c r="A29" s="207"/>
      <c r="B29" s="72" t="s">
        <v>37</v>
      </c>
      <c r="C29" s="49" t="s">
        <v>55</v>
      </c>
      <c r="D29" s="49" t="s">
        <v>55</v>
      </c>
      <c r="E29" s="284">
        <v>7.47</v>
      </c>
      <c r="F29" s="284">
        <v>7.47</v>
      </c>
      <c r="G29" s="283" t="s">
        <v>55</v>
      </c>
      <c r="H29" s="283" t="s">
        <v>55</v>
      </c>
      <c r="I29" s="284">
        <v>7.04</v>
      </c>
      <c r="J29" s="284">
        <v>7.04</v>
      </c>
    </row>
    <row r="30" spans="1:10" s="73" customFormat="1">
      <c r="A30" s="22" t="s">
        <v>19</v>
      </c>
      <c r="B30" s="208" t="s">
        <v>24</v>
      </c>
      <c r="C30" s="209"/>
      <c r="D30" s="209"/>
      <c r="E30" s="209"/>
      <c r="F30" s="209"/>
      <c r="G30" s="209"/>
      <c r="H30" s="209"/>
      <c r="I30" s="209"/>
      <c r="J30" s="210"/>
    </row>
    <row r="31" spans="1:10" s="73" customFormat="1">
      <c r="A31" s="22" t="s">
        <v>20</v>
      </c>
      <c r="B31" s="211" t="s">
        <v>44</v>
      </c>
      <c r="C31" s="211"/>
      <c r="D31" s="211"/>
      <c r="E31" s="211"/>
      <c r="F31" s="211"/>
      <c r="G31" s="211"/>
      <c r="H31" s="211"/>
      <c r="I31" s="211"/>
      <c r="J31" s="212"/>
    </row>
    <row r="32" spans="1:10" s="73" customFormat="1">
      <c r="A32" s="22" t="s">
        <v>21</v>
      </c>
      <c r="B32" s="211" t="s">
        <v>25</v>
      </c>
      <c r="C32" s="211"/>
      <c r="D32" s="211"/>
      <c r="E32" s="211"/>
      <c r="F32" s="211"/>
      <c r="G32" s="211"/>
      <c r="H32" s="211"/>
      <c r="I32" s="211"/>
      <c r="J32" s="212"/>
    </row>
    <row r="33" spans="1:10" s="73" customFormat="1">
      <c r="A33" s="74" t="s">
        <v>22</v>
      </c>
      <c r="B33" s="215" t="s">
        <v>103</v>
      </c>
      <c r="C33" s="215"/>
      <c r="D33" s="215"/>
      <c r="E33" s="215"/>
      <c r="F33" s="215"/>
      <c r="G33" s="215"/>
      <c r="H33" s="215"/>
      <c r="I33" s="215"/>
      <c r="J33" s="216"/>
    </row>
    <row r="34" spans="1:10">
      <c r="A34" s="63" t="s">
        <v>4</v>
      </c>
      <c r="B34" s="161" t="s">
        <v>32</v>
      </c>
      <c r="C34" s="161"/>
      <c r="D34" s="161"/>
      <c r="E34" s="161"/>
      <c r="F34" s="161"/>
      <c r="G34" s="161"/>
      <c r="H34" s="161"/>
      <c r="I34" s="161"/>
      <c r="J34" s="162"/>
    </row>
    <row r="35" spans="1:10">
      <c r="A35" s="63" t="s">
        <v>5</v>
      </c>
      <c r="B35" s="161" t="s">
        <v>33</v>
      </c>
      <c r="C35" s="161"/>
      <c r="D35" s="161"/>
      <c r="E35" s="161"/>
      <c r="F35" s="161"/>
      <c r="G35" s="161"/>
      <c r="H35" s="161"/>
      <c r="I35" s="161"/>
      <c r="J35" s="162"/>
    </row>
    <row r="36" spans="1:10">
      <c r="A36" s="110"/>
      <c r="B36" s="168" t="s">
        <v>54</v>
      </c>
      <c r="C36" s="169"/>
      <c r="D36" s="169"/>
      <c r="E36" s="169"/>
      <c r="F36" s="169"/>
      <c r="G36" s="169"/>
      <c r="H36" s="169"/>
      <c r="I36" s="169"/>
      <c r="J36" s="170"/>
    </row>
    <row r="37" spans="1:10" ht="19.5" thickBot="1">
      <c r="A37" s="75" t="s">
        <v>23</v>
      </c>
      <c r="B37" s="217" t="s">
        <v>34</v>
      </c>
      <c r="C37" s="217"/>
      <c r="D37" s="217"/>
      <c r="E37" s="217"/>
      <c r="F37" s="217"/>
      <c r="G37" s="217"/>
      <c r="H37" s="217"/>
      <c r="I37" s="217"/>
      <c r="J37" s="218"/>
    </row>
    <row r="38" spans="1:10">
      <c r="A38" s="219" t="s">
        <v>36</v>
      </c>
      <c r="B38" s="219"/>
      <c r="C38" s="219"/>
      <c r="D38" s="219"/>
      <c r="E38" s="219"/>
      <c r="F38" s="219"/>
      <c r="G38" s="219"/>
      <c r="H38" s="219"/>
      <c r="I38" s="219"/>
      <c r="J38" s="219"/>
    </row>
    <row r="39" spans="1:10">
      <c r="A39" s="220" t="s">
        <v>38</v>
      </c>
      <c r="B39" s="214"/>
      <c r="C39" s="214"/>
      <c r="D39" s="214"/>
      <c r="E39" s="214"/>
      <c r="F39" s="214"/>
      <c r="G39" s="214"/>
      <c r="H39" s="214"/>
      <c r="I39" s="214"/>
      <c r="J39" s="214"/>
    </row>
    <row r="40" spans="1:10">
      <c r="A40" s="220" t="s">
        <v>43</v>
      </c>
      <c r="B40" s="214"/>
      <c r="C40" s="214"/>
      <c r="D40" s="214"/>
      <c r="E40" s="214"/>
      <c r="F40" s="214"/>
      <c r="G40" s="214"/>
      <c r="H40" s="214"/>
      <c r="I40" s="214"/>
      <c r="J40" s="214"/>
    </row>
    <row r="41" spans="1:10">
      <c r="A41" s="220" t="s">
        <v>39</v>
      </c>
      <c r="B41" s="214"/>
      <c r="C41" s="214"/>
      <c r="D41" s="214"/>
      <c r="E41" s="214"/>
      <c r="F41" s="214"/>
      <c r="G41" s="214"/>
      <c r="H41" s="214"/>
      <c r="I41" s="214"/>
      <c r="J41" s="214"/>
    </row>
    <row r="42" spans="1:10">
      <c r="A42" s="214" t="s">
        <v>40</v>
      </c>
      <c r="B42" s="221"/>
      <c r="C42" s="221"/>
      <c r="D42" s="221"/>
      <c r="E42" s="221"/>
      <c r="F42" s="221"/>
      <c r="G42" s="221"/>
      <c r="H42" s="221"/>
      <c r="I42" s="221"/>
      <c r="J42" s="221"/>
    </row>
    <row r="43" spans="1:10">
      <c r="A43" s="214" t="s">
        <v>42</v>
      </c>
      <c r="B43" s="221"/>
      <c r="C43" s="221"/>
      <c r="D43" s="221"/>
      <c r="E43" s="221"/>
      <c r="F43" s="221"/>
      <c r="G43" s="221"/>
      <c r="H43" s="221"/>
      <c r="I43" s="221"/>
      <c r="J43" s="221"/>
    </row>
    <row r="44" spans="1:10">
      <c r="A44" s="214" t="s">
        <v>41</v>
      </c>
      <c r="B44" s="214"/>
      <c r="C44" s="214"/>
      <c r="D44" s="214"/>
      <c r="E44" s="214"/>
      <c r="F44" s="214"/>
      <c r="G44" s="214"/>
      <c r="H44" s="214"/>
      <c r="I44" s="214"/>
      <c r="J44" s="214"/>
    </row>
    <row r="45" spans="1:10" s="76" customFormat="1">
      <c r="A45" s="214"/>
      <c r="B45" s="214"/>
      <c r="C45" s="214"/>
      <c r="D45" s="214"/>
      <c r="E45" s="214"/>
      <c r="F45" s="214"/>
      <c r="G45" s="214"/>
      <c r="H45" s="214"/>
      <c r="I45" s="214"/>
      <c r="J45" s="214"/>
    </row>
  </sheetData>
  <mergeCells count="36">
    <mergeCell ref="B32:J32"/>
    <mergeCell ref="A45:J45"/>
    <mergeCell ref="B33:J33"/>
    <mergeCell ref="B34:J34"/>
    <mergeCell ref="B35:J35"/>
    <mergeCell ref="B37:J37"/>
    <mergeCell ref="A38:J38"/>
    <mergeCell ref="A39:J39"/>
    <mergeCell ref="A40:J40"/>
    <mergeCell ref="A41:J41"/>
    <mergeCell ref="A42:J42"/>
    <mergeCell ref="A43:J43"/>
    <mergeCell ref="A44:J44"/>
    <mergeCell ref="B36:J36"/>
    <mergeCell ref="B9:J9"/>
    <mergeCell ref="B10:J10"/>
    <mergeCell ref="A22:A29"/>
    <mergeCell ref="B30:J30"/>
    <mergeCell ref="B31:J31"/>
    <mergeCell ref="E17:F17"/>
    <mergeCell ref="A11:A16"/>
    <mergeCell ref="E12:F12"/>
    <mergeCell ref="I12:J12"/>
    <mergeCell ref="I1:J1"/>
    <mergeCell ref="I2:J2"/>
    <mergeCell ref="A3:J3"/>
    <mergeCell ref="A4:A7"/>
    <mergeCell ref="B4:B7"/>
    <mergeCell ref="C4:F4"/>
    <mergeCell ref="G4:J4"/>
    <mergeCell ref="C5:D5"/>
    <mergeCell ref="E5:F5"/>
    <mergeCell ref="G5:H5"/>
    <mergeCell ref="I5:J5"/>
    <mergeCell ref="C7:F7"/>
    <mergeCell ref="G7:J7"/>
  </mergeCells>
  <pageMargins left="0.7" right="0.7" top="0.75" bottom="0.75" header="0.3" footer="0.3"/>
  <pageSetup paperSize="9" scale="35" orientation="portrait" r:id="rId1"/>
  <colBreaks count="1" manualBreakCount="1">
    <brk id="10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rgb="FFFFFF00"/>
  </sheetPr>
  <dimension ref="A1:J43"/>
  <sheetViews>
    <sheetView view="pageBreakPreview" zoomScale="60" zoomScaleNormal="60" workbookViewId="0">
      <selection activeCell="B4" sqref="B4:B7"/>
    </sheetView>
  </sheetViews>
  <sheetFormatPr defaultColWidth="9.140625" defaultRowHeight="18.75"/>
  <cols>
    <col min="1" max="1" width="12" style="2" customWidth="1"/>
    <col min="2" max="2" width="157.7109375" style="2" customWidth="1"/>
    <col min="3" max="3" width="20.5703125" style="2" customWidth="1"/>
    <col min="4" max="4" width="19.7109375" style="2" customWidth="1"/>
    <col min="5" max="5" width="18.140625" style="2" customWidth="1"/>
    <col min="6" max="6" width="18.85546875" style="2" customWidth="1"/>
    <col min="7" max="7" width="19" style="2" customWidth="1"/>
    <col min="8" max="8" width="17.85546875" style="2" customWidth="1"/>
    <col min="9" max="9" width="16.28515625" style="2" customWidth="1"/>
    <col min="10" max="10" width="33.140625" style="2" customWidth="1"/>
    <col min="11" max="16384" width="9.140625" style="2"/>
  </cols>
  <sheetData>
    <row r="1" spans="1:10" ht="24" customHeight="1">
      <c r="I1" s="173"/>
      <c r="J1" s="173"/>
    </row>
    <row r="2" spans="1:10" ht="27.75" customHeight="1">
      <c r="I2" s="174" t="s">
        <v>35</v>
      </c>
      <c r="J2" s="174"/>
    </row>
    <row r="3" spans="1:10" ht="59.25" customHeight="1" thickBot="1">
      <c r="A3" s="175" t="s">
        <v>109</v>
      </c>
      <c r="B3" s="175"/>
      <c r="C3" s="175"/>
      <c r="D3" s="175"/>
      <c r="E3" s="175"/>
      <c r="F3" s="175"/>
      <c r="G3" s="175"/>
      <c r="H3" s="175"/>
      <c r="I3" s="175"/>
      <c r="J3" s="175"/>
    </row>
    <row r="4" spans="1:10" s="11" customFormat="1" ht="65.25" customHeight="1">
      <c r="A4" s="176" t="e">
        <f>#REF!</f>
        <v>#REF!</v>
      </c>
      <c r="B4" s="179" t="s">
        <v>6</v>
      </c>
      <c r="C4" s="182" t="s">
        <v>1</v>
      </c>
      <c r="D4" s="182"/>
      <c r="E4" s="182"/>
      <c r="F4" s="182"/>
      <c r="G4" s="182" t="s">
        <v>2</v>
      </c>
      <c r="H4" s="182"/>
      <c r="I4" s="182"/>
      <c r="J4" s="183"/>
    </row>
    <row r="5" spans="1:10" s="11" customFormat="1" ht="119.25" customHeight="1">
      <c r="A5" s="177"/>
      <c r="B5" s="180"/>
      <c r="C5" s="184" t="str">
        <f>'Ф-9а-2 Приморский край, ЕАО'!C5:D5</f>
        <v xml:space="preserve">предельные максимальные уровни тарифов и тарифных планов: утвержденные ФАС России, в том числе, в соответствии с коэффициентами, за минуту соединения с  14.04.2021 г № 346/21., руб. </v>
      </c>
      <c r="D5" s="184"/>
      <c r="E5" s="184" t="str">
        <f>'Ф-9а-2 Приморский край, ЕАО'!E5:F5</f>
        <v xml:space="preserve">Тарифы, установленные субъектом естественных монополий, за  минуту соединения с  01.06.2021 г., руб. </v>
      </c>
      <c r="F5" s="184"/>
      <c r="G5" s="184" t="str">
        <f>'Ф-9а-2 Приморский край, ЕАО'!G5:H5</f>
        <v xml:space="preserve">предельные максимальные уровни тарифов и тарифных планов: утвержденные ФАС России, в том числе, в соответствии с коэффициентами, за минуту соединения с  14.04.2021 г. № 346/21, руб. </v>
      </c>
      <c r="H5" s="184"/>
      <c r="I5" s="184" t="str">
        <f>'Ф-9а-2 Приморский край, ЕАО'!I5:J5</f>
        <v xml:space="preserve">Тарифы, установленные субъектом естественных монополий, за  минуту соединения с  01.06.2021 г., руб. </v>
      </c>
      <c r="J5" s="184"/>
    </row>
    <row r="6" spans="1:10" s="11" customFormat="1" ht="36.75" customHeight="1">
      <c r="A6" s="177"/>
      <c r="B6" s="180"/>
      <c r="C6" s="17" t="s">
        <v>27</v>
      </c>
      <c r="D6" s="17" t="s">
        <v>26</v>
      </c>
      <c r="E6" s="17" t="s">
        <v>27</v>
      </c>
      <c r="F6" s="17" t="s">
        <v>26</v>
      </c>
      <c r="G6" s="17" t="s">
        <v>27</v>
      </c>
      <c r="H6" s="17" t="s">
        <v>26</v>
      </c>
      <c r="I6" s="17" t="s">
        <v>27</v>
      </c>
      <c r="J6" s="26" t="s">
        <v>26</v>
      </c>
    </row>
    <row r="7" spans="1:10" s="11" customFormat="1" ht="25.5" customHeight="1" thickBot="1">
      <c r="A7" s="178"/>
      <c r="B7" s="181"/>
      <c r="C7" s="185" t="s">
        <v>28</v>
      </c>
      <c r="D7" s="185"/>
      <c r="E7" s="185"/>
      <c r="F7" s="185"/>
      <c r="G7" s="185" t="s">
        <v>29</v>
      </c>
      <c r="H7" s="185"/>
      <c r="I7" s="185"/>
      <c r="J7" s="186"/>
    </row>
    <row r="8" spans="1:10" s="11" customFormat="1" ht="19.5" thickBot="1">
      <c r="A8" s="27">
        <v>1</v>
      </c>
      <c r="B8" s="23">
        <v>2</v>
      </c>
      <c r="C8" s="23">
        <v>3</v>
      </c>
      <c r="D8" s="23">
        <v>4</v>
      </c>
      <c r="E8" s="23">
        <v>5</v>
      </c>
      <c r="F8" s="23">
        <v>6</v>
      </c>
      <c r="G8" s="23">
        <v>7</v>
      </c>
      <c r="H8" s="23">
        <v>8</v>
      </c>
      <c r="I8" s="23">
        <v>9</v>
      </c>
      <c r="J8" s="28">
        <v>10</v>
      </c>
    </row>
    <row r="9" spans="1:10" ht="23.25" customHeight="1">
      <c r="A9" s="29" t="s">
        <v>3</v>
      </c>
      <c r="B9" s="171" t="s">
        <v>13</v>
      </c>
      <c r="C9" s="171"/>
      <c r="D9" s="171"/>
      <c r="E9" s="171"/>
      <c r="F9" s="171"/>
      <c r="G9" s="171"/>
      <c r="H9" s="171"/>
      <c r="I9" s="171"/>
      <c r="J9" s="172"/>
    </row>
    <row r="10" spans="1:10" ht="21.75" customHeight="1">
      <c r="A10" s="30" t="s">
        <v>7</v>
      </c>
      <c r="B10" s="159" t="s">
        <v>8</v>
      </c>
      <c r="C10" s="159"/>
      <c r="D10" s="159"/>
      <c r="E10" s="159"/>
      <c r="F10" s="159"/>
      <c r="G10" s="159"/>
      <c r="H10" s="159"/>
      <c r="I10" s="159"/>
      <c r="J10" s="160"/>
    </row>
    <row r="11" spans="1:10" ht="38.25" customHeight="1">
      <c r="A11" s="148" t="s">
        <v>14</v>
      </c>
      <c r="B11" s="3" t="s">
        <v>15</v>
      </c>
      <c r="C11" s="3"/>
      <c r="D11" s="39"/>
      <c r="E11" s="8"/>
      <c r="F11" s="8"/>
      <c r="G11" s="3"/>
      <c r="H11" s="39"/>
      <c r="I11" s="8"/>
      <c r="J11" s="31"/>
    </row>
    <row r="12" spans="1:10" ht="21" customHeight="1">
      <c r="A12" s="149"/>
      <c r="B12" s="12" t="s">
        <v>16</v>
      </c>
      <c r="C12" s="12"/>
      <c r="D12" s="136"/>
      <c r="E12" s="222" t="s">
        <v>72</v>
      </c>
      <c r="F12" s="223"/>
      <c r="G12" s="12"/>
      <c r="H12" s="138"/>
      <c r="I12" s="222" t="s">
        <v>72</v>
      </c>
      <c r="J12" s="223"/>
    </row>
    <row r="13" spans="1:10" ht="21.75" customHeight="1">
      <c r="A13" s="149"/>
      <c r="B13" s="9" t="s">
        <v>9</v>
      </c>
      <c r="C13" s="24">
        <v>3.21</v>
      </c>
      <c r="D13" s="24" t="s">
        <v>55</v>
      </c>
      <c r="E13" s="24">
        <f>C13</f>
        <v>3.21</v>
      </c>
      <c r="F13" s="24" t="s">
        <v>55</v>
      </c>
      <c r="G13" s="24">
        <v>3.21</v>
      </c>
      <c r="H13" s="24" t="s">
        <v>55</v>
      </c>
      <c r="I13" s="24">
        <v>3.21</v>
      </c>
      <c r="J13" s="24" t="s">
        <v>55</v>
      </c>
    </row>
    <row r="14" spans="1:10" ht="21.75" customHeight="1">
      <c r="A14" s="149"/>
      <c r="B14" s="9" t="s">
        <v>10</v>
      </c>
      <c r="C14" s="24">
        <v>5.26</v>
      </c>
      <c r="D14" s="24" t="s">
        <v>55</v>
      </c>
      <c r="E14" s="24">
        <f t="shared" ref="E14" si="0">C14</f>
        <v>5.26</v>
      </c>
      <c r="F14" s="24" t="s">
        <v>55</v>
      </c>
      <c r="G14" s="24">
        <v>5.26</v>
      </c>
      <c r="H14" s="24" t="s">
        <v>55</v>
      </c>
      <c r="I14" s="24">
        <v>5.26</v>
      </c>
      <c r="J14" s="24" t="s">
        <v>55</v>
      </c>
    </row>
    <row r="15" spans="1:10" s="5" customFormat="1" ht="21.75" customHeight="1">
      <c r="A15" s="149"/>
      <c r="B15" s="9" t="s">
        <v>11</v>
      </c>
      <c r="C15" s="24">
        <v>6.31</v>
      </c>
      <c r="D15" s="24" t="s">
        <v>55</v>
      </c>
      <c r="E15" s="24">
        <v>6.31</v>
      </c>
      <c r="F15" s="24" t="s">
        <v>55</v>
      </c>
      <c r="G15" s="103">
        <v>6.31</v>
      </c>
      <c r="H15" s="24" t="s">
        <v>55</v>
      </c>
      <c r="I15" s="103">
        <v>6.31</v>
      </c>
      <c r="J15" s="24" t="s">
        <v>55</v>
      </c>
    </row>
    <row r="16" spans="1:10" s="6" customFormat="1" ht="21.75" customHeight="1">
      <c r="A16" s="149"/>
      <c r="B16" s="16" t="s">
        <v>16</v>
      </c>
      <c r="C16" s="24"/>
      <c r="D16" s="24"/>
      <c r="E16" s="222" t="s">
        <v>73</v>
      </c>
      <c r="F16" s="223"/>
      <c r="G16" s="24"/>
      <c r="H16" s="24"/>
      <c r="I16" s="222" t="s">
        <v>73</v>
      </c>
      <c r="J16" s="223"/>
    </row>
    <row r="17" spans="1:10" s="6" customFormat="1" ht="21.75" customHeight="1">
      <c r="A17" s="149"/>
      <c r="B17" s="9" t="s">
        <v>9</v>
      </c>
      <c r="C17" s="24">
        <v>3.21</v>
      </c>
      <c r="D17" s="24" t="s">
        <v>55</v>
      </c>
      <c r="E17" s="24">
        <v>3.21</v>
      </c>
      <c r="F17" s="24" t="s">
        <v>55</v>
      </c>
      <c r="G17" s="24">
        <v>3.21</v>
      </c>
      <c r="H17" s="24" t="s">
        <v>55</v>
      </c>
      <c r="I17" s="24">
        <v>3.21</v>
      </c>
      <c r="J17" s="24" t="s">
        <v>55</v>
      </c>
    </row>
    <row r="18" spans="1:10" s="6" customFormat="1" ht="21.75" customHeight="1">
      <c r="A18" s="149"/>
      <c r="B18" s="9" t="s">
        <v>10</v>
      </c>
      <c r="C18" s="24">
        <v>5.26</v>
      </c>
      <c r="D18" s="24" t="s">
        <v>55</v>
      </c>
      <c r="E18" s="24">
        <v>5.26</v>
      </c>
      <c r="F18" s="24" t="s">
        <v>55</v>
      </c>
      <c r="G18" s="24">
        <v>5.26</v>
      </c>
      <c r="H18" s="24" t="s">
        <v>55</v>
      </c>
      <c r="I18" s="24">
        <v>5.26</v>
      </c>
      <c r="J18" s="24" t="s">
        <v>55</v>
      </c>
    </row>
    <row r="19" spans="1:10" s="6" customFormat="1" ht="21.75" customHeight="1">
      <c r="A19" s="189"/>
      <c r="B19" s="9" t="s">
        <v>11</v>
      </c>
      <c r="C19" s="24">
        <v>6.31</v>
      </c>
      <c r="D19" s="24" t="s">
        <v>55</v>
      </c>
      <c r="E19" s="24">
        <v>6.31</v>
      </c>
      <c r="F19" s="24" t="s">
        <v>55</v>
      </c>
      <c r="G19" s="103">
        <v>6.31</v>
      </c>
      <c r="H19" s="24" t="s">
        <v>55</v>
      </c>
      <c r="I19" s="103">
        <v>6.31</v>
      </c>
      <c r="J19" s="24" t="s">
        <v>55</v>
      </c>
    </row>
    <row r="20" spans="1:10" ht="40.5" customHeight="1">
      <c r="A20" s="148" t="s">
        <v>17</v>
      </c>
      <c r="B20" s="12" t="s">
        <v>18</v>
      </c>
      <c r="C20" s="13"/>
      <c r="D20" s="13"/>
      <c r="E20" s="13"/>
      <c r="F20" s="13"/>
      <c r="G20" s="13"/>
      <c r="H20" s="13"/>
      <c r="I20" s="13"/>
      <c r="J20" s="293"/>
    </row>
    <row r="21" spans="1:10" ht="81" customHeight="1">
      <c r="A21" s="149"/>
      <c r="B21" s="12" t="s">
        <v>30</v>
      </c>
      <c r="C21" s="25">
        <v>1.79</v>
      </c>
      <c r="D21" s="25" t="s">
        <v>55</v>
      </c>
      <c r="E21" s="25">
        <v>1.79</v>
      </c>
      <c r="F21" s="25" t="s">
        <v>55</v>
      </c>
      <c r="G21" s="25">
        <v>1.79</v>
      </c>
      <c r="H21" s="25" t="s">
        <v>55</v>
      </c>
      <c r="I21" s="25">
        <f>G21</f>
        <v>1.79</v>
      </c>
      <c r="J21" s="25" t="s">
        <v>55</v>
      </c>
    </row>
    <row r="22" spans="1:10" ht="77.25" customHeight="1">
      <c r="A22" s="149"/>
      <c r="B22" s="3" t="s">
        <v>31</v>
      </c>
      <c r="C22" s="4"/>
      <c r="D22" s="4"/>
      <c r="E22" s="4"/>
      <c r="F22" s="4"/>
      <c r="G22" s="4"/>
      <c r="H22" s="4"/>
      <c r="I22" s="4"/>
      <c r="J22" s="294"/>
    </row>
    <row r="23" spans="1:10" ht="25.5" customHeight="1">
      <c r="A23" s="149"/>
      <c r="B23" s="12" t="s">
        <v>16</v>
      </c>
      <c r="C23" s="10"/>
      <c r="D23" s="10"/>
      <c r="E23" s="10"/>
      <c r="F23" s="10"/>
      <c r="G23" s="10"/>
      <c r="H23" s="10"/>
      <c r="I23" s="10"/>
      <c r="J23" s="295"/>
    </row>
    <row r="24" spans="1:10" ht="20.25" customHeight="1">
      <c r="A24" s="149"/>
      <c r="B24" s="15" t="s">
        <v>9</v>
      </c>
      <c r="C24" s="24">
        <v>3.21</v>
      </c>
      <c r="D24" s="25" t="s">
        <v>55</v>
      </c>
      <c r="E24" s="24">
        <f>C24</f>
        <v>3.21</v>
      </c>
      <c r="F24" s="25" t="s">
        <v>55</v>
      </c>
      <c r="G24" s="24">
        <v>3.21</v>
      </c>
      <c r="H24" s="25" t="s">
        <v>55</v>
      </c>
      <c r="I24" s="24">
        <v>3.21</v>
      </c>
      <c r="J24" s="25" t="s">
        <v>55</v>
      </c>
    </row>
    <row r="25" spans="1:10" s="6" customFormat="1" ht="20.25" customHeight="1">
      <c r="A25" s="149"/>
      <c r="B25" s="15" t="s">
        <v>10</v>
      </c>
      <c r="C25" s="24">
        <v>5.26</v>
      </c>
      <c r="D25" s="25" t="s">
        <v>55</v>
      </c>
      <c r="E25" s="24">
        <f t="shared" ref="E25" si="1">C25</f>
        <v>5.26</v>
      </c>
      <c r="F25" s="25" t="s">
        <v>55</v>
      </c>
      <c r="G25" s="24">
        <v>5.26</v>
      </c>
      <c r="H25" s="25" t="s">
        <v>55</v>
      </c>
      <c r="I25" s="24">
        <v>5.26</v>
      </c>
      <c r="J25" s="25" t="s">
        <v>55</v>
      </c>
    </row>
    <row r="26" spans="1:10" ht="20.25" customHeight="1">
      <c r="A26" s="149"/>
      <c r="B26" s="15" t="s">
        <v>11</v>
      </c>
      <c r="C26" s="24">
        <v>6.31</v>
      </c>
      <c r="D26" s="25" t="s">
        <v>55</v>
      </c>
      <c r="E26" s="24">
        <v>6.31</v>
      </c>
      <c r="F26" s="25" t="s">
        <v>55</v>
      </c>
      <c r="G26" s="103">
        <v>6.31</v>
      </c>
      <c r="H26" s="25" t="s">
        <v>55</v>
      </c>
      <c r="I26" s="103">
        <v>6.31</v>
      </c>
      <c r="J26" s="25" t="s">
        <v>55</v>
      </c>
    </row>
    <row r="27" spans="1:10" ht="20.25" customHeight="1">
      <c r="A27" s="189"/>
      <c r="B27" s="18" t="s">
        <v>37</v>
      </c>
      <c r="C27" s="19"/>
      <c r="D27" s="19"/>
      <c r="E27" s="20"/>
      <c r="F27" s="20"/>
      <c r="G27" s="19"/>
      <c r="H27" s="19"/>
      <c r="I27" s="20"/>
      <c r="J27" s="34"/>
    </row>
    <row r="28" spans="1:10" s="1" customFormat="1" ht="24.75" customHeight="1">
      <c r="A28" s="22" t="s">
        <v>19</v>
      </c>
      <c r="B28" s="151" t="s">
        <v>24</v>
      </c>
      <c r="C28" s="152"/>
      <c r="D28" s="152"/>
      <c r="E28" s="152"/>
      <c r="F28" s="152"/>
      <c r="G28" s="152"/>
      <c r="H28" s="152"/>
      <c r="I28" s="152"/>
      <c r="J28" s="153"/>
    </row>
    <row r="29" spans="1:10" s="1" customFormat="1" ht="27" customHeight="1">
      <c r="A29" s="22" t="s">
        <v>20</v>
      </c>
      <c r="B29" s="154" t="s">
        <v>44</v>
      </c>
      <c r="C29" s="154"/>
      <c r="D29" s="154"/>
      <c r="E29" s="154"/>
      <c r="F29" s="154"/>
      <c r="G29" s="154"/>
      <c r="H29" s="154"/>
      <c r="I29" s="154"/>
      <c r="J29" s="155"/>
    </row>
    <row r="30" spans="1:10" s="1" customFormat="1" ht="24.75" customHeight="1">
      <c r="A30" s="37" t="s">
        <v>21</v>
      </c>
      <c r="B30" s="154" t="s">
        <v>25</v>
      </c>
      <c r="C30" s="154"/>
      <c r="D30" s="154"/>
      <c r="E30" s="154"/>
      <c r="F30" s="154"/>
      <c r="G30" s="154"/>
      <c r="H30" s="154"/>
      <c r="I30" s="154"/>
      <c r="J30" s="155"/>
    </row>
    <row r="31" spans="1:10" s="1" customFormat="1" ht="24.75" customHeight="1">
      <c r="A31" s="35" t="s">
        <v>22</v>
      </c>
      <c r="B31" s="157" t="s">
        <v>103</v>
      </c>
      <c r="C31" s="157"/>
      <c r="D31" s="157"/>
      <c r="E31" s="157"/>
      <c r="F31" s="157"/>
      <c r="G31" s="157"/>
      <c r="H31" s="157"/>
      <c r="I31" s="157"/>
      <c r="J31" s="158"/>
    </row>
    <row r="32" spans="1:10" ht="22.5" customHeight="1">
      <c r="A32" s="30" t="s">
        <v>4</v>
      </c>
      <c r="B32" s="159" t="s">
        <v>32</v>
      </c>
      <c r="C32" s="159"/>
      <c r="D32" s="159"/>
      <c r="E32" s="159"/>
      <c r="F32" s="159"/>
      <c r="G32" s="159"/>
      <c r="H32" s="159"/>
      <c r="I32" s="159"/>
      <c r="J32" s="160"/>
    </row>
    <row r="33" spans="1:10" ht="22.5" customHeight="1">
      <c r="A33" s="30" t="s">
        <v>5</v>
      </c>
      <c r="B33" s="159" t="s">
        <v>33</v>
      </c>
      <c r="C33" s="159"/>
      <c r="D33" s="159"/>
      <c r="E33" s="159"/>
      <c r="F33" s="159"/>
      <c r="G33" s="159"/>
      <c r="H33" s="159"/>
      <c r="I33" s="159"/>
      <c r="J33" s="160"/>
    </row>
    <row r="34" spans="1:10" ht="22.5" customHeight="1">
      <c r="A34" s="48"/>
      <c r="B34" s="168" t="s">
        <v>54</v>
      </c>
      <c r="C34" s="169"/>
      <c r="D34" s="169"/>
      <c r="E34" s="169"/>
      <c r="F34" s="169"/>
      <c r="G34" s="169"/>
      <c r="H34" s="169"/>
      <c r="I34" s="169"/>
      <c r="J34" s="170"/>
    </row>
    <row r="35" spans="1:10" ht="39.75" customHeight="1" thickBot="1">
      <c r="A35" s="36" t="s">
        <v>23</v>
      </c>
      <c r="B35" s="163" t="s">
        <v>34</v>
      </c>
      <c r="C35" s="163"/>
      <c r="D35" s="163"/>
      <c r="E35" s="163"/>
      <c r="F35" s="163"/>
      <c r="G35" s="163"/>
      <c r="H35" s="163"/>
      <c r="I35" s="163"/>
      <c r="J35" s="164"/>
    </row>
    <row r="36" spans="1:10" ht="21.75" customHeight="1">
      <c r="A36" s="165" t="s">
        <v>36</v>
      </c>
      <c r="B36" s="165"/>
      <c r="C36" s="165"/>
      <c r="D36" s="165"/>
      <c r="E36" s="165"/>
      <c r="F36" s="165"/>
      <c r="G36" s="165"/>
      <c r="H36" s="165"/>
      <c r="I36" s="165"/>
      <c r="J36" s="165"/>
    </row>
    <row r="37" spans="1:10" ht="25.5" customHeight="1">
      <c r="A37" s="166" t="s">
        <v>38</v>
      </c>
      <c r="B37" s="156"/>
      <c r="C37" s="156"/>
      <c r="D37" s="156"/>
      <c r="E37" s="156"/>
      <c r="F37" s="156"/>
      <c r="G37" s="156"/>
      <c r="H37" s="156"/>
      <c r="I37" s="156"/>
      <c r="J37" s="156"/>
    </row>
    <row r="38" spans="1:10" ht="24" customHeight="1">
      <c r="A38" s="166" t="s">
        <v>43</v>
      </c>
      <c r="B38" s="156"/>
      <c r="C38" s="156"/>
      <c r="D38" s="156"/>
      <c r="E38" s="156"/>
      <c r="F38" s="156"/>
      <c r="G38" s="156"/>
      <c r="H38" s="156"/>
      <c r="I38" s="156"/>
      <c r="J38" s="156"/>
    </row>
    <row r="39" spans="1:10" ht="38.25" customHeight="1">
      <c r="A39" s="166" t="s">
        <v>39</v>
      </c>
      <c r="B39" s="156"/>
      <c r="C39" s="156"/>
      <c r="D39" s="156"/>
      <c r="E39" s="156"/>
      <c r="F39" s="156"/>
      <c r="G39" s="156"/>
      <c r="H39" s="156"/>
      <c r="I39" s="156"/>
      <c r="J39" s="156"/>
    </row>
    <row r="40" spans="1:10" ht="23.25" customHeight="1">
      <c r="A40" s="156" t="s">
        <v>40</v>
      </c>
      <c r="B40" s="187"/>
      <c r="C40" s="187"/>
      <c r="D40" s="187"/>
      <c r="E40" s="187"/>
      <c r="F40" s="187"/>
      <c r="G40" s="187"/>
      <c r="H40" s="187"/>
      <c r="I40" s="187"/>
      <c r="J40" s="187"/>
    </row>
    <row r="41" spans="1:10" ht="38.25" customHeight="1">
      <c r="A41" s="156" t="s">
        <v>42</v>
      </c>
      <c r="B41" s="187"/>
      <c r="C41" s="187"/>
      <c r="D41" s="187"/>
      <c r="E41" s="187"/>
      <c r="F41" s="187"/>
      <c r="G41" s="187"/>
      <c r="H41" s="187"/>
      <c r="I41" s="187"/>
      <c r="J41" s="187"/>
    </row>
    <row r="42" spans="1:10" ht="25.5" customHeight="1">
      <c r="A42" s="156" t="s">
        <v>41</v>
      </c>
      <c r="B42" s="156"/>
      <c r="C42" s="156"/>
      <c r="D42" s="156"/>
      <c r="E42" s="156"/>
      <c r="F42" s="156"/>
      <c r="G42" s="156"/>
      <c r="H42" s="156"/>
      <c r="I42" s="156"/>
      <c r="J42" s="156"/>
    </row>
    <row r="43" spans="1:10" s="21" customFormat="1" ht="25.5" customHeight="1">
      <c r="A43" s="156"/>
      <c r="B43" s="156"/>
      <c r="C43" s="156"/>
      <c r="D43" s="156"/>
      <c r="E43" s="156"/>
      <c r="F43" s="156"/>
      <c r="G43" s="156"/>
      <c r="H43" s="156"/>
      <c r="I43" s="156"/>
      <c r="J43" s="156"/>
    </row>
  </sheetData>
  <mergeCells count="37">
    <mergeCell ref="B9:J9"/>
    <mergeCell ref="B10:J10"/>
    <mergeCell ref="I1:J1"/>
    <mergeCell ref="I2:J2"/>
    <mergeCell ref="A3:J3"/>
    <mergeCell ref="A4:A7"/>
    <mergeCell ref="B4:B7"/>
    <mergeCell ref="C4:F4"/>
    <mergeCell ref="G4:J4"/>
    <mergeCell ref="C5:D5"/>
    <mergeCell ref="E5:F5"/>
    <mergeCell ref="G5:H5"/>
    <mergeCell ref="I5:J5"/>
    <mergeCell ref="C7:F7"/>
    <mergeCell ref="G7:J7"/>
    <mergeCell ref="A43:J43"/>
    <mergeCell ref="B31:J31"/>
    <mergeCell ref="B32:J32"/>
    <mergeCell ref="B33:J33"/>
    <mergeCell ref="B35:J35"/>
    <mergeCell ref="A36:J36"/>
    <mergeCell ref="A42:J42"/>
    <mergeCell ref="A37:J37"/>
    <mergeCell ref="A38:J38"/>
    <mergeCell ref="A39:J39"/>
    <mergeCell ref="A40:J40"/>
    <mergeCell ref="A41:J41"/>
    <mergeCell ref="B34:J34"/>
    <mergeCell ref="A11:A19"/>
    <mergeCell ref="A20:A27"/>
    <mergeCell ref="B28:J28"/>
    <mergeCell ref="B29:J29"/>
    <mergeCell ref="B30:J30"/>
    <mergeCell ref="E12:F12"/>
    <mergeCell ref="E16:F16"/>
    <mergeCell ref="I12:J12"/>
    <mergeCell ref="I16:J16"/>
  </mergeCells>
  <pageMargins left="0.7" right="0.7" top="0.75" bottom="0.75" header="0.3" footer="0.3"/>
  <pageSetup paperSize="9" scale="25" orientation="portrait" r:id="rId1"/>
  <colBreaks count="1" manualBreakCount="1">
    <brk id="10" max="1048575" man="1"/>
  </col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FFFF00"/>
  </sheetPr>
  <dimension ref="A1:J43"/>
  <sheetViews>
    <sheetView zoomScale="60" zoomScaleNormal="60" workbookViewId="0">
      <selection activeCell="P5" sqref="P5"/>
    </sheetView>
  </sheetViews>
  <sheetFormatPr defaultColWidth="9.140625" defaultRowHeight="18.75"/>
  <cols>
    <col min="1" max="1" width="12" style="2" customWidth="1"/>
    <col min="2" max="2" width="121.5703125" style="2" customWidth="1"/>
    <col min="3" max="3" width="11.7109375" style="2" customWidth="1"/>
    <col min="4" max="4" width="18.42578125" style="2" customWidth="1"/>
    <col min="5" max="5" width="11.7109375" style="2" customWidth="1"/>
    <col min="6" max="6" width="23.140625" style="2" customWidth="1"/>
    <col min="7" max="7" width="19" style="2" customWidth="1"/>
    <col min="8" max="8" width="17.85546875" style="2" customWidth="1"/>
    <col min="9" max="9" width="16.28515625" style="2" customWidth="1"/>
    <col min="10" max="10" width="33.140625" style="2" customWidth="1"/>
    <col min="11" max="16384" width="9.140625" style="2"/>
  </cols>
  <sheetData>
    <row r="1" spans="1:10" ht="24" customHeight="1">
      <c r="I1" s="173"/>
      <c r="J1" s="173"/>
    </row>
    <row r="2" spans="1:10" ht="27.75" customHeight="1">
      <c r="I2" s="174" t="s">
        <v>35</v>
      </c>
      <c r="J2" s="174"/>
    </row>
    <row r="3" spans="1:10" ht="59.25" customHeight="1">
      <c r="A3" s="175" t="s">
        <v>127</v>
      </c>
      <c r="B3" s="175"/>
      <c r="C3" s="175"/>
      <c r="D3" s="175"/>
      <c r="E3" s="175"/>
      <c r="F3" s="175"/>
      <c r="G3" s="175"/>
      <c r="H3" s="175"/>
      <c r="I3" s="175"/>
      <c r="J3" s="175"/>
    </row>
    <row r="4" spans="1:10" s="11" customFormat="1" ht="65.25" customHeight="1">
      <c r="A4" s="226" t="e">
        <f>#REF!</f>
        <v>#REF!</v>
      </c>
      <c r="B4" s="180" t="s">
        <v>6</v>
      </c>
      <c r="C4" s="184" t="s">
        <v>1</v>
      </c>
      <c r="D4" s="184"/>
      <c r="E4" s="184"/>
      <c r="F4" s="184"/>
      <c r="G4" s="184" t="s">
        <v>2</v>
      </c>
      <c r="H4" s="184"/>
      <c r="I4" s="184"/>
      <c r="J4" s="184"/>
    </row>
    <row r="5" spans="1:10" s="11" customFormat="1" ht="147.75" customHeight="1">
      <c r="A5" s="226"/>
      <c r="B5" s="180"/>
      <c r="C5" s="184" t="str">
        <f>'Ф-9а-2 Приморский край, ЕАО'!C5:D5</f>
        <v xml:space="preserve">предельные максимальные уровни тарифов и тарифных планов: утвержденные ФАС России, в том числе, в соответствии с коэффициентами, за минуту соединения с  14.04.2021 г № 346/21., руб. </v>
      </c>
      <c r="D5" s="184"/>
      <c r="E5" s="184" t="str">
        <f>'Ф-9а-2 Приморский край, ЕАО'!E5:F5</f>
        <v xml:space="preserve">Тарифы, установленные субъектом естественных монополий, за  минуту соединения с  01.06.2021 г., руб. </v>
      </c>
      <c r="F5" s="184"/>
      <c r="G5" s="184" t="str">
        <f>'Ф-9а-2 Приморский край, ЕАО'!G5:H5</f>
        <v xml:space="preserve">предельные максимальные уровни тарифов и тарифных планов: утвержденные ФАС России, в том числе, в соответствии с коэффициентами, за минуту соединения с  14.04.2021 г. № 346/21, руб. </v>
      </c>
      <c r="H5" s="184"/>
      <c r="I5" s="184" t="str">
        <f>'Ф-9а-2 Приморский край, ЕАО'!I5:J5</f>
        <v xml:space="preserve">Тарифы, установленные субъектом естественных монополий, за  минуту соединения с  01.06.2021 г., руб. </v>
      </c>
      <c r="J5" s="184"/>
    </row>
    <row r="6" spans="1:10" s="11" customFormat="1" ht="36.75" customHeight="1">
      <c r="A6" s="226"/>
      <c r="B6" s="180"/>
      <c r="C6" s="17" t="s">
        <v>27</v>
      </c>
      <c r="D6" s="17" t="s">
        <v>26</v>
      </c>
      <c r="E6" s="17" t="s">
        <v>27</v>
      </c>
      <c r="F6" s="17" t="s">
        <v>26</v>
      </c>
      <c r="G6" s="17" t="s">
        <v>27</v>
      </c>
      <c r="H6" s="17" t="s">
        <v>26</v>
      </c>
      <c r="I6" s="17" t="s">
        <v>27</v>
      </c>
      <c r="J6" s="17" t="s">
        <v>26</v>
      </c>
    </row>
    <row r="7" spans="1:10" s="11" customFormat="1" ht="25.5" customHeight="1">
      <c r="A7" s="227"/>
      <c r="B7" s="180"/>
      <c r="C7" s="228" t="s">
        <v>28</v>
      </c>
      <c r="D7" s="228"/>
      <c r="E7" s="228"/>
      <c r="F7" s="228"/>
      <c r="G7" s="228" t="s">
        <v>29</v>
      </c>
      <c r="H7" s="228"/>
      <c r="I7" s="228"/>
      <c r="J7" s="228"/>
    </row>
    <row r="8" spans="1:10" s="11" customFormat="1">
      <c r="A8" s="130">
        <v>1</v>
      </c>
      <c r="B8" s="130">
        <v>2</v>
      </c>
      <c r="C8" s="130">
        <v>3</v>
      </c>
      <c r="D8" s="130">
        <v>4</v>
      </c>
      <c r="E8" s="130">
        <v>5</v>
      </c>
      <c r="F8" s="130">
        <v>6</v>
      </c>
      <c r="G8" s="130">
        <v>7</v>
      </c>
      <c r="H8" s="130">
        <v>8</v>
      </c>
      <c r="I8" s="130">
        <v>9</v>
      </c>
      <c r="J8" s="130">
        <v>10</v>
      </c>
    </row>
    <row r="9" spans="1:10" ht="23.25" customHeight="1">
      <c r="A9" s="129" t="s">
        <v>3</v>
      </c>
      <c r="B9" s="159" t="s">
        <v>13</v>
      </c>
      <c r="C9" s="159"/>
      <c r="D9" s="159"/>
      <c r="E9" s="159"/>
      <c r="F9" s="159"/>
      <c r="G9" s="159"/>
      <c r="H9" s="159"/>
      <c r="I9" s="159"/>
      <c r="J9" s="159"/>
    </row>
    <row r="10" spans="1:10" ht="21.75" customHeight="1">
      <c r="A10" s="129" t="s">
        <v>7</v>
      </c>
      <c r="B10" s="159" t="s">
        <v>8</v>
      </c>
      <c r="C10" s="159"/>
      <c r="D10" s="159"/>
      <c r="E10" s="159"/>
      <c r="F10" s="159"/>
      <c r="G10" s="159"/>
      <c r="H10" s="159"/>
      <c r="I10" s="159"/>
      <c r="J10" s="159"/>
    </row>
    <row r="11" spans="1:10" ht="38.25" customHeight="1">
      <c r="A11" s="229" t="s">
        <v>14</v>
      </c>
      <c r="B11" s="12" t="s">
        <v>15</v>
      </c>
      <c r="C11" s="12"/>
      <c r="D11" s="136"/>
      <c r="E11" s="7"/>
      <c r="F11" s="7"/>
      <c r="G11" s="12"/>
      <c r="H11" s="138"/>
      <c r="I11" s="7"/>
      <c r="J11" s="7"/>
    </row>
    <row r="12" spans="1:10" ht="21" customHeight="1">
      <c r="A12" s="229"/>
      <c r="B12" s="12" t="s">
        <v>16</v>
      </c>
      <c r="C12" s="12"/>
      <c r="D12" s="136"/>
      <c r="E12" s="224" t="s">
        <v>72</v>
      </c>
      <c r="F12" s="225"/>
      <c r="G12" s="12"/>
      <c r="H12" s="138"/>
      <c r="I12" s="224" t="s">
        <v>72</v>
      </c>
      <c r="J12" s="225"/>
    </row>
    <row r="13" spans="1:10" ht="21.75" customHeight="1">
      <c r="A13" s="229"/>
      <c r="B13" s="9" t="s">
        <v>9</v>
      </c>
      <c r="C13" s="24" t="s">
        <v>55</v>
      </c>
      <c r="D13" s="24" t="s">
        <v>55</v>
      </c>
      <c r="E13" s="24">
        <v>3.58</v>
      </c>
      <c r="F13" s="24" t="s">
        <v>55</v>
      </c>
      <c r="G13" s="24" t="s">
        <v>55</v>
      </c>
      <c r="H13" s="24" t="s">
        <v>55</v>
      </c>
      <c r="I13" s="24">
        <v>3.58</v>
      </c>
      <c r="J13" s="24"/>
    </row>
    <row r="14" spans="1:10" ht="21.75" customHeight="1">
      <c r="A14" s="229"/>
      <c r="B14" s="9" t="s">
        <v>10</v>
      </c>
      <c r="C14" s="24" t="s">
        <v>55</v>
      </c>
      <c r="D14" s="24" t="s">
        <v>55</v>
      </c>
      <c r="E14" s="24">
        <v>5.87</v>
      </c>
      <c r="F14" s="24" t="s">
        <v>55</v>
      </c>
      <c r="G14" s="24" t="s">
        <v>55</v>
      </c>
      <c r="H14" s="24" t="s">
        <v>55</v>
      </c>
      <c r="I14" s="24">
        <v>5.87</v>
      </c>
      <c r="J14" s="24"/>
    </row>
    <row r="15" spans="1:10" s="5" customFormat="1" ht="21.75" customHeight="1">
      <c r="A15" s="229"/>
      <c r="B15" s="9" t="s">
        <v>11</v>
      </c>
      <c r="C15" s="24" t="s">
        <v>55</v>
      </c>
      <c r="D15" s="24" t="s">
        <v>55</v>
      </c>
      <c r="E15" s="24">
        <v>7.04</v>
      </c>
      <c r="F15" s="24" t="s">
        <v>55</v>
      </c>
      <c r="G15" s="24" t="s">
        <v>55</v>
      </c>
      <c r="H15" s="24" t="s">
        <v>55</v>
      </c>
      <c r="I15" s="24">
        <v>7.04</v>
      </c>
      <c r="J15" s="24"/>
    </row>
    <row r="16" spans="1:10" s="6" customFormat="1" ht="21.75" customHeight="1">
      <c r="A16" s="229"/>
      <c r="B16" s="12" t="s">
        <v>16</v>
      </c>
      <c r="C16" s="24"/>
      <c r="D16" s="24"/>
      <c r="E16" s="224" t="s">
        <v>73</v>
      </c>
      <c r="F16" s="225"/>
      <c r="G16" s="24"/>
      <c r="H16" s="24"/>
      <c r="I16" s="296" t="s">
        <v>73</v>
      </c>
      <c r="J16" s="297"/>
    </row>
    <row r="17" spans="1:10" s="6" customFormat="1" ht="21.75" customHeight="1">
      <c r="A17" s="229"/>
      <c r="B17" s="9" t="s">
        <v>9</v>
      </c>
      <c r="C17" s="24" t="s">
        <v>55</v>
      </c>
      <c r="D17" s="24" t="s">
        <v>55</v>
      </c>
      <c r="E17" s="24">
        <v>3.42</v>
      </c>
      <c r="F17" s="24" t="s">
        <v>55</v>
      </c>
      <c r="G17" s="24" t="s">
        <v>55</v>
      </c>
      <c r="H17" s="24" t="s">
        <v>55</v>
      </c>
      <c r="I17" s="24">
        <v>3.42</v>
      </c>
      <c r="J17" s="133"/>
    </row>
    <row r="18" spans="1:10" s="6" customFormat="1" ht="21.75" customHeight="1">
      <c r="A18" s="229"/>
      <c r="B18" s="9" t="s">
        <v>10</v>
      </c>
      <c r="C18" s="24" t="s">
        <v>55</v>
      </c>
      <c r="D18" s="24" t="s">
        <v>55</v>
      </c>
      <c r="E18" s="24">
        <v>5.6</v>
      </c>
      <c r="F18" s="24" t="s">
        <v>55</v>
      </c>
      <c r="G18" s="24" t="s">
        <v>55</v>
      </c>
      <c r="H18" s="24" t="s">
        <v>55</v>
      </c>
      <c r="I18" s="24">
        <v>5.6</v>
      </c>
      <c r="J18" s="133"/>
    </row>
    <row r="19" spans="1:10" s="6" customFormat="1" ht="21.75" customHeight="1">
      <c r="A19" s="230"/>
      <c r="B19" s="9" t="s">
        <v>11</v>
      </c>
      <c r="C19" s="24" t="s">
        <v>55</v>
      </c>
      <c r="D19" s="24" t="s">
        <v>55</v>
      </c>
      <c r="E19" s="24">
        <v>6.72</v>
      </c>
      <c r="F19" s="24" t="s">
        <v>55</v>
      </c>
      <c r="G19" s="24" t="s">
        <v>55</v>
      </c>
      <c r="H19" s="24" t="s">
        <v>55</v>
      </c>
      <c r="I19" s="24">
        <v>6.72</v>
      </c>
      <c r="J19" s="133"/>
    </row>
    <row r="20" spans="1:10" ht="40.5" customHeight="1">
      <c r="A20" s="229" t="s">
        <v>17</v>
      </c>
      <c r="B20" s="12" t="s">
        <v>18</v>
      </c>
      <c r="C20" s="13"/>
      <c r="D20" s="13"/>
      <c r="E20" s="13"/>
      <c r="F20" s="13"/>
      <c r="G20" s="13"/>
      <c r="H20" s="13"/>
      <c r="I20" s="24"/>
      <c r="J20" s="24"/>
    </row>
    <row r="21" spans="1:10" ht="81" customHeight="1">
      <c r="A21" s="229"/>
      <c r="B21" s="12" t="s">
        <v>30</v>
      </c>
      <c r="C21" s="25" t="s">
        <v>55</v>
      </c>
      <c r="D21" s="25" t="s">
        <v>55</v>
      </c>
      <c r="E21" s="25">
        <v>2</v>
      </c>
      <c r="F21" s="25" t="s">
        <v>55</v>
      </c>
      <c r="G21" s="25" t="s">
        <v>55</v>
      </c>
      <c r="H21" s="25" t="s">
        <v>55</v>
      </c>
      <c r="I21" s="25">
        <v>2</v>
      </c>
      <c r="J21" s="25" t="s">
        <v>55</v>
      </c>
    </row>
    <row r="22" spans="1:10" ht="77.25" customHeight="1">
      <c r="A22" s="229"/>
      <c r="B22" s="12" t="s">
        <v>31</v>
      </c>
      <c r="C22" s="10"/>
      <c r="D22" s="10"/>
      <c r="E22" s="10"/>
      <c r="F22" s="10"/>
      <c r="G22" s="10"/>
      <c r="H22" s="10"/>
      <c r="I22" s="10"/>
      <c r="J22" s="10"/>
    </row>
    <row r="23" spans="1:10" ht="25.5" customHeight="1">
      <c r="A23" s="229"/>
      <c r="B23" s="12" t="s">
        <v>16</v>
      </c>
      <c r="C23" s="10"/>
      <c r="D23" s="10"/>
      <c r="E23" s="10"/>
      <c r="F23" s="10"/>
      <c r="G23" s="10"/>
      <c r="H23" s="10"/>
      <c r="I23" s="10"/>
      <c r="J23" s="10"/>
    </row>
    <row r="24" spans="1:10" ht="20.25" customHeight="1">
      <c r="A24" s="229"/>
      <c r="B24" s="15" t="s">
        <v>9</v>
      </c>
      <c r="C24" s="25" t="s">
        <v>55</v>
      </c>
      <c r="D24" s="25" t="s">
        <v>55</v>
      </c>
      <c r="E24" s="24">
        <v>3.58</v>
      </c>
      <c r="F24" s="25" t="s">
        <v>55</v>
      </c>
      <c r="G24" s="25" t="s">
        <v>55</v>
      </c>
      <c r="H24" s="25" t="s">
        <v>55</v>
      </c>
      <c r="I24" s="24">
        <v>3.58</v>
      </c>
      <c r="J24" s="25" t="s">
        <v>55</v>
      </c>
    </row>
    <row r="25" spans="1:10" s="6" customFormat="1" ht="20.25" customHeight="1">
      <c r="A25" s="229"/>
      <c r="B25" s="15" t="s">
        <v>10</v>
      </c>
      <c r="C25" s="25" t="s">
        <v>55</v>
      </c>
      <c r="D25" s="25" t="s">
        <v>55</v>
      </c>
      <c r="E25" s="24">
        <v>5.87</v>
      </c>
      <c r="F25" s="25" t="s">
        <v>55</v>
      </c>
      <c r="G25" s="25" t="s">
        <v>55</v>
      </c>
      <c r="H25" s="25" t="s">
        <v>55</v>
      </c>
      <c r="I25" s="24">
        <v>5.87</v>
      </c>
      <c r="J25" s="25" t="s">
        <v>55</v>
      </c>
    </row>
    <row r="26" spans="1:10" ht="20.25" customHeight="1">
      <c r="A26" s="229"/>
      <c r="B26" s="15" t="s">
        <v>11</v>
      </c>
      <c r="C26" s="25" t="s">
        <v>55</v>
      </c>
      <c r="D26" s="25" t="s">
        <v>55</v>
      </c>
      <c r="E26" s="24">
        <v>7.04</v>
      </c>
      <c r="F26" s="25" t="s">
        <v>55</v>
      </c>
      <c r="G26" s="25" t="s">
        <v>55</v>
      </c>
      <c r="H26" s="25" t="s">
        <v>55</v>
      </c>
      <c r="I26" s="24">
        <v>7.04</v>
      </c>
      <c r="J26" s="25" t="s">
        <v>55</v>
      </c>
    </row>
    <row r="27" spans="1:10" ht="20.25" customHeight="1">
      <c r="A27" s="230"/>
      <c r="B27" s="15" t="s">
        <v>37</v>
      </c>
      <c r="C27" s="10"/>
      <c r="D27" s="10"/>
      <c r="E27" s="7"/>
      <c r="F27" s="7"/>
      <c r="G27" s="10"/>
      <c r="H27" s="10"/>
      <c r="I27" s="7"/>
      <c r="J27" s="7"/>
    </row>
    <row r="28" spans="1:10" s="1" customFormat="1" ht="24.75" customHeight="1">
      <c r="A28" s="127" t="s">
        <v>19</v>
      </c>
      <c r="B28" s="231" t="s">
        <v>24</v>
      </c>
      <c r="C28" s="231"/>
      <c r="D28" s="231"/>
      <c r="E28" s="231"/>
      <c r="F28" s="231"/>
      <c r="G28" s="231"/>
      <c r="H28" s="231"/>
      <c r="I28" s="231"/>
      <c r="J28" s="231"/>
    </row>
    <row r="29" spans="1:10" s="1" customFormat="1" ht="27" customHeight="1">
      <c r="A29" s="127" t="s">
        <v>20</v>
      </c>
      <c r="B29" s="154" t="s">
        <v>44</v>
      </c>
      <c r="C29" s="154"/>
      <c r="D29" s="154"/>
      <c r="E29" s="154"/>
      <c r="F29" s="154"/>
      <c r="G29" s="154"/>
      <c r="H29" s="154"/>
      <c r="I29" s="154"/>
      <c r="J29" s="154"/>
    </row>
    <row r="30" spans="1:10" s="1" customFormat="1" ht="24.75" customHeight="1">
      <c r="A30" s="128" t="s">
        <v>21</v>
      </c>
      <c r="B30" s="154" t="s">
        <v>25</v>
      </c>
      <c r="C30" s="154"/>
      <c r="D30" s="154"/>
      <c r="E30" s="154"/>
      <c r="F30" s="154"/>
      <c r="G30" s="154"/>
      <c r="H30" s="154"/>
      <c r="I30" s="154"/>
      <c r="J30" s="154"/>
    </row>
    <row r="31" spans="1:10" s="1" customFormat="1" ht="24.75" customHeight="1">
      <c r="A31" s="128" t="s">
        <v>22</v>
      </c>
      <c r="B31" s="154" t="s">
        <v>103</v>
      </c>
      <c r="C31" s="154"/>
      <c r="D31" s="154"/>
      <c r="E31" s="154"/>
      <c r="F31" s="154"/>
      <c r="G31" s="154"/>
      <c r="H31" s="154"/>
      <c r="I31" s="154"/>
      <c r="J31" s="154"/>
    </row>
    <row r="32" spans="1:10" ht="22.5" customHeight="1">
      <c r="A32" s="129" t="s">
        <v>4</v>
      </c>
      <c r="B32" s="159" t="s">
        <v>32</v>
      </c>
      <c r="C32" s="159"/>
      <c r="D32" s="159"/>
      <c r="E32" s="159"/>
      <c r="F32" s="159"/>
      <c r="G32" s="159"/>
      <c r="H32" s="159"/>
      <c r="I32" s="159"/>
      <c r="J32" s="159"/>
    </row>
    <row r="33" spans="1:10" ht="22.5" customHeight="1">
      <c r="A33" s="129" t="s">
        <v>5</v>
      </c>
      <c r="B33" s="159" t="s">
        <v>33</v>
      </c>
      <c r="C33" s="159"/>
      <c r="D33" s="159"/>
      <c r="E33" s="159"/>
      <c r="F33" s="159"/>
      <c r="G33" s="159"/>
      <c r="H33" s="159"/>
      <c r="I33" s="159"/>
      <c r="J33" s="159"/>
    </row>
    <row r="34" spans="1:10" ht="22.5" customHeight="1">
      <c r="A34" s="129"/>
      <c r="B34" s="161" t="s">
        <v>54</v>
      </c>
      <c r="C34" s="232"/>
      <c r="D34" s="232"/>
      <c r="E34" s="232"/>
      <c r="F34" s="232"/>
      <c r="G34" s="232"/>
      <c r="H34" s="232"/>
      <c r="I34" s="232"/>
      <c r="J34" s="232"/>
    </row>
    <row r="35" spans="1:10" ht="39.75" customHeight="1">
      <c r="A35" s="129" t="s">
        <v>23</v>
      </c>
      <c r="B35" s="159" t="s">
        <v>34</v>
      </c>
      <c r="C35" s="159"/>
      <c r="D35" s="159"/>
      <c r="E35" s="159"/>
      <c r="F35" s="159"/>
      <c r="G35" s="159"/>
      <c r="H35" s="159"/>
      <c r="I35" s="159"/>
      <c r="J35" s="159"/>
    </row>
    <row r="36" spans="1:10" ht="21.75" customHeight="1">
      <c r="A36" s="165" t="s">
        <v>36</v>
      </c>
      <c r="B36" s="165"/>
      <c r="C36" s="165"/>
      <c r="D36" s="165"/>
      <c r="E36" s="165"/>
      <c r="F36" s="165"/>
      <c r="G36" s="165"/>
      <c r="H36" s="165"/>
      <c r="I36" s="165"/>
      <c r="J36" s="165"/>
    </row>
    <row r="37" spans="1:10" ht="25.5" customHeight="1">
      <c r="A37" s="166" t="s">
        <v>38</v>
      </c>
      <c r="B37" s="156"/>
      <c r="C37" s="156"/>
      <c r="D37" s="156"/>
      <c r="E37" s="156"/>
      <c r="F37" s="156"/>
      <c r="G37" s="156"/>
      <c r="H37" s="156"/>
      <c r="I37" s="156"/>
      <c r="J37" s="156"/>
    </row>
    <row r="38" spans="1:10" ht="24" customHeight="1">
      <c r="A38" s="166" t="s">
        <v>43</v>
      </c>
      <c r="B38" s="156"/>
      <c r="C38" s="156"/>
      <c r="D38" s="156"/>
      <c r="E38" s="156"/>
      <c r="F38" s="156"/>
      <c r="G38" s="156"/>
      <c r="H38" s="156"/>
      <c r="I38" s="156"/>
      <c r="J38" s="156"/>
    </row>
    <row r="39" spans="1:10" ht="38.25" customHeight="1">
      <c r="A39" s="166" t="s">
        <v>39</v>
      </c>
      <c r="B39" s="156"/>
      <c r="C39" s="156"/>
      <c r="D39" s="156"/>
      <c r="E39" s="156"/>
      <c r="F39" s="156"/>
      <c r="G39" s="156"/>
      <c r="H39" s="156"/>
      <c r="I39" s="156"/>
      <c r="J39" s="156"/>
    </row>
    <row r="40" spans="1:10" ht="23.25" customHeight="1">
      <c r="A40" s="156" t="s">
        <v>40</v>
      </c>
      <c r="B40" s="187"/>
      <c r="C40" s="187"/>
      <c r="D40" s="187"/>
      <c r="E40" s="187"/>
      <c r="F40" s="187"/>
      <c r="G40" s="187"/>
      <c r="H40" s="187"/>
      <c r="I40" s="187"/>
      <c r="J40" s="187"/>
    </row>
    <row r="41" spans="1:10" ht="38.25" customHeight="1">
      <c r="A41" s="156" t="s">
        <v>42</v>
      </c>
      <c r="B41" s="187"/>
      <c r="C41" s="187"/>
      <c r="D41" s="187"/>
      <c r="E41" s="187"/>
      <c r="F41" s="187"/>
      <c r="G41" s="187"/>
      <c r="H41" s="187"/>
      <c r="I41" s="187"/>
      <c r="J41" s="187"/>
    </row>
    <row r="42" spans="1:10" ht="25.5" customHeight="1">
      <c r="A42" s="156" t="s">
        <v>41</v>
      </c>
      <c r="B42" s="156"/>
      <c r="C42" s="156"/>
      <c r="D42" s="156"/>
      <c r="E42" s="156"/>
      <c r="F42" s="156"/>
      <c r="G42" s="156"/>
      <c r="H42" s="156"/>
      <c r="I42" s="156"/>
      <c r="J42" s="156"/>
    </row>
    <row r="43" spans="1:10" s="21" customFormat="1" ht="25.5" customHeight="1">
      <c r="A43" s="156"/>
      <c r="B43" s="156"/>
      <c r="C43" s="156"/>
      <c r="D43" s="156"/>
      <c r="E43" s="156"/>
      <c r="F43" s="156"/>
      <c r="G43" s="156"/>
      <c r="H43" s="156"/>
      <c r="I43" s="156"/>
      <c r="J43" s="156"/>
    </row>
  </sheetData>
  <mergeCells count="37">
    <mergeCell ref="A39:J39"/>
    <mergeCell ref="A40:J40"/>
    <mergeCell ref="A41:J41"/>
    <mergeCell ref="A42:J42"/>
    <mergeCell ref="A43:J43"/>
    <mergeCell ref="B9:J9"/>
    <mergeCell ref="B10:J10"/>
    <mergeCell ref="A38:J38"/>
    <mergeCell ref="A20:A27"/>
    <mergeCell ref="B28:J28"/>
    <mergeCell ref="B29:J29"/>
    <mergeCell ref="B30:J30"/>
    <mergeCell ref="B31:J31"/>
    <mergeCell ref="B32:J32"/>
    <mergeCell ref="B33:J33"/>
    <mergeCell ref="B34:J34"/>
    <mergeCell ref="B35:J35"/>
    <mergeCell ref="A36:J36"/>
    <mergeCell ref="A37:J37"/>
    <mergeCell ref="A11:A19"/>
    <mergeCell ref="E12:F12"/>
    <mergeCell ref="I12:J12"/>
    <mergeCell ref="E16:F16"/>
    <mergeCell ref="I16:J16"/>
    <mergeCell ref="I1:J1"/>
    <mergeCell ref="I2:J2"/>
    <mergeCell ref="A3:J3"/>
    <mergeCell ref="A4:A7"/>
    <mergeCell ref="B4:B7"/>
    <mergeCell ref="C4:F4"/>
    <mergeCell ref="G4:J4"/>
    <mergeCell ref="C5:D5"/>
    <mergeCell ref="E5:F5"/>
    <mergeCell ref="G5:H5"/>
    <mergeCell ref="I5:J5"/>
    <mergeCell ref="C7:F7"/>
    <mergeCell ref="G7:J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FFFF00"/>
  </sheetPr>
  <dimension ref="A1:J43"/>
  <sheetViews>
    <sheetView view="pageBreakPreview" zoomScale="60" zoomScaleNormal="70" workbookViewId="0">
      <selection activeCell="D22" sqref="D22"/>
    </sheetView>
  </sheetViews>
  <sheetFormatPr defaultColWidth="9.140625" defaultRowHeight="18.75"/>
  <cols>
    <col min="1" max="1" width="12" style="2" customWidth="1"/>
    <col min="2" max="2" width="157.7109375" style="2" customWidth="1"/>
    <col min="3" max="3" width="15.85546875" style="2" customWidth="1"/>
    <col min="4" max="4" width="19.7109375" style="2" customWidth="1"/>
    <col min="5" max="5" width="15.85546875" style="2" customWidth="1"/>
    <col min="6" max="6" width="17.5703125" style="2" customWidth="1"/>
    <col min="7" max="7" width="16" style="2" customWidth="1"/>
    <col min="8" max="8" width="17.85546875" style="2" customWidth="1"/>
    <col min="9" max="9" width="15" style="2" customWidth="1"/>
    <col min="10" max="10" width="17.42578125" style="2" customWidth="1"/>
    <col min="11" max="16384" width="9.140625" style="2"/>
  </cols>
  <sheetData>
    <row r="1" spans="1:10" ht="24" customHeight="1">
      <c r="I1" s="173"/>
      <c r="J1" s="173"/>
    </row>
    <row r="2" spans="1:10" ht="27.75" customHeight="1">
      <c r="I2" s="174" t="s">
        <v>35</v>
      </c>
      <c r="J2" s="174"/>
    </row>
    <row r="3" spans="1:10" ht="59.25" customHeight="1" thickBot="1">
      <c r="A3" s="175" t="s">
        <v>110</v>
      </c>
      <c r="B3" s="175"/>
      <c r="C3" s="175"/>
      <c r="D3" s="175"/>
      <c r="E3" s="175"/>
      <c r="F3" s="175"/>
      <c r="G3" s="175"/>
      <c r="H3" s="175"/>
      <c r="I3" s="175"/>
      <c r="J3" s="175"/>
    </row>
    <row r="4" spans="1:10" s="11" customFormat="1" ht="65.25" customHeight="1">
      <c r="A4" s="176"/>
      <c r="B4" s="179" t="s">
        <v>6</v>
      </c>
      <c r="C4" s="182" t="s">
        <v>1</v>
      </c>
      <c r="D4" s="182"/>
      <c r="E4" s="182"/>
      <c r="F4" s="182"/>
      <c r="G4" s="182" t="s">
        <v>2</v>
      </c>
      <c r="H4" s="182"/>
      <c r="I4" s="182"/>
      <c r="J4" s="183"/>
    </row>
    <row r="5" spans="1:10" s="11" customFormat="1" ht="162.75" customHeight="1">
      <c r="A5" s="177"/>
      <c r="B5" s="180"/>
      <c r="C5" s="184" t="str">
        <f>'Ф-9а-2 Приморский край, ЕАО'!C5:D5</f>
        <v xml:space="preserve">предельные максимальные уровни тарифов и тарифных планов: утвержденные ФАС России, в том числе, в соответствии с коэффициентами, за минуту соединения с  14.04.2021 г № 346/21., руб. </v>
      </c>
      <c r="D5" s="184"/>
      <c r="E5" s="184" t="str">
        <f>'Ф-9а-2 Приморский край, ЕАО'!E5:F5</f>
        <v xml:space="preserve">Тарифы, установленные субъектом естественных монополий, за  минуту соединения с  01.06.2021 г., руб. </v>
      </c>
      <c r="F5" s="184"/>
      <c r="G5" s="184" t="str">
        <f>'Ф-9а-2 Приморский край, ЕАО'!G5:H5</f>
        <v xml:space="preserve">предельные максимальные уровни тарифов и тарифных планов: утвержденные ФАС России, в том числе, в соответствии с коэффициентами, за минуту соединения с  14.04.2021 г. № 346/21, руб. </v>
      </c>
      <c r="H5" s="184"/>
      <c r="I5" s="184" t="str">
        <f>'Ф-9а-2 Приморский край, ЕАО'!I5:J5</f>
        <v xml:space="preserve">Тарифы, установленные субъектом естественных монополий, за  минуту соединения с  01.06.2021 г., руб. </v>
      </c>
      <c r="J5" s="184"/>
    </row>
    <row r="6" spans="1:10" s="11" customFormat="1" ht="36.75" customHeight="1">
      <c r="A6" s="177"/>
      <c r="B6" s="180"/>
      <c r="C6" s="17" t="s">
        <v>27</v>
      </c>
      <c r="D6" s="17" t="s">
        <v>26</v>
      </c>
      <c r="E6" s="17" t="s">
        <v>27</v>
      </c>
      <c r="F6" s="17" t="s">
        <v>26</v>
      </c>
      <c r="G6" s="17" t="s">
        <v>27</v>
      </c>
      <c r="H6" s="17" t="s">
        <v>26</v>
      </c>
      <c r="I6" s="17" t="s">
        <v>27</v>
      </c>
      <c r="J6" s="26" t="s">
        <v>26</v>
      </c>
    </row>
    <row r="7" spans="1:10" s="11" customFormat="1" ht="25.5" customHeight="1" thickBot="1">
      <c r="A7" s="178"/>
      <c r="B7" s="181"/>
      <c r="C7" s="185" t="s">
        <v>28</v>
      </c>
      <c r="D7" s="185"/>
      <c r="E7" s="185"/>
      <c r="F7" s="185"/>
      <c r="G7" s="185" t="s">
        <v>29</v>
      </c>
      <c r="H7" s="185"/>
      <c r="I7" s="185"/>
      <c r="J7" s="186"/>
    </row>
    <row r="8" spans="1:10" s="11" customFormat="1" ht="19.5" thickBot="1">
      <c r="A8" s="27">
        <v>1</v>
      </c>
      <c r="B8" s="23">
        <v>2</v>
      </c>
      <c r="C8" s="23">
        <v>3</v>
      </c>
      <c r="D8" s="23">
        <v>4</v>
      </c>
      <c r="E8" s="23">
        <v>5</v>
      </c>
      <c r="F8" s="23">
        <v>6</v>
      </c>
      <c r="G8" s="23">
        <v>7</v>
      </c>
      <c r="H8" s="23">
        <v>8</v>
      </c>
      <c r="I8" s="23">
        <v>9</v>
      </c>
      <c r="J8" s="28">
        <v>10</v>
      </c>
    </row>
    <row r="9" spans="1:10" ht="23.25" customHeight="1">
      <c r="A9" s="29" t="s">
        <v>3</v>
      </c>
      <c r="B9" s="171" t="s">
        <v>13</v>
      </c>
      <c r="C9" s="171"/>
      <c r="D9" s="171"/>
      <c r="E9" s="171"/>
      <c r="F9" s="171"/>
      <c r="G9" s="171"/>
      <c r="H9" s="171"/>
      <c r="I9" s="171"/>
      <c r="J9" s="172"/>
    </row>
    <row r="10" spans="1:10" ht="21.75" customHeight="1">
      <c r="A10" s="30" t="s">
        <v>7</v>
      </c>
      <c r="B10" s="159" t="s">
        <v>8</v>
      </c>
      <c r="C10" s="159"/>
      <c r="D10" s="159"/>
      <c r="E10" s="159"/>
      <c r="F10" s="159"/>
      <c r="G10" s="159"/>
      <c r="H10" s="159"/>
      <c r="I10" s="159"/>
      <c r="J10" s="160"/>
    </row>
    <row r="11" spans="1:10" ht="38.25" customHeight="1">
      <c r="A11" s="148" t="s">
        <v>14</v>
      </c>
      <c r="B11" s="3" t="s">
        <v>15</v>
      </c>
      <c r="C11" s="3"/>
      <c r="D11" s="39"/>
      <c r="E11" s="8"/>
      <c r="F11" s="8"/>
      <c r="G11" s="3"/>
      <c r="H11" s="39"/>
      <c r="I11" s="8"/>
      <c r="J11" s="31"/>
    </row>
    <row r="12" spans="1:10" ht="30" customHeight="1">
      <c r="A12" s="149"/>
      <c r="B12" s="12" t="s">
        <v>16</v>
      </c>
      <c r="C12" s="12"/>
      <c r="D12" s="136"/>
      <c r="E12" s="233" t="s">
        <v>72</v>
      </c>
      <c r="F12" s="234"/>
      <c r="G12" s="12"/>
      <c r="H12" s="138"/>
      <c r="I12" s="233" t="s">
        <v>72</v>
      </c>
      <c r="J12" s="235"/>
    </row>
    <row r="13" spans="1:10" ht="21.75" customHeight="1">
      <c r="A13" s="149"/>
      <c r="B13" s="9" t="s">
        <v>9</v>
      </c>
      <c r="C13" s="24">
        <v>2.73</v>
      </c>
      <c r="D13" s="10" t="s">
        <v>55</v>
      </c>
      <c r="E13" s="24">
        <v>2.73</v>
      </c>
      <c r="F13" s="10" t="s">
        <v>55</v>
      </c>
      <c r="G13" s="24">
        <v>2.73</v>
      </c>
      <c r="H13" s="10" t="s">
        <v>55</v>
      </c>
      <c r="I13" s="24">
        <v>2.73</v>
      </c>
      <c r="J13" s="10" t="s">
        <v>55</v>
      </c>
    </row>
    <row r="14" spans="1:10" ht="21.75" customHeight="1">
      <c r="A14" s="149"/>
      <c r="B14" s="9" t="s">
        <v>10</v>
      </c>
      <c r="C14" s="24">
        <v>4.68</v>
      </c>
      <c r="D14" s="10" t="s">
        <v>55</v>
      </c>
      <c r="E14" s="24">
        <v>4.68</v>
      </c>
      <c r="F14" s="10" t="s">
        <v>55</v>
      </c>
      <c r="G14" s="24">
        <v>4.68</v>
      </c>
      <c r="H14" s="10" t="s">
        <v>55</v>
      </c>
      <c r="I14" s="24">
        <v>4.68</v>
      </c>
      <c r="J14" s="10" t="s">
        <v>55</v>
      </c>
    </row>
    <row r="15" spans="1:10" s="5" customFormat="1" ht="21.75" customHeight="1">
      <c r="A15" s="149"/>
      <c r="B15" s="9" t="s">
        <v>11</v>
      </c>
      <c r="C15" s="24">
        <v>6.31</v>
      </c>
      <c r="D15" s="10" t="s">
        <v>55</v>
      </c>
      <c r="E15" s="24">
        <f t="shared" ref="E15" si="0">C15</f>
        <v>6.31</v>
      </c>
      <c r="F15" s="10" t="s">
        <v>55</v>
      </c>
      <c r="G15" s="24">
        <v>6.31</v>
      </c>
      <c r="H15" s="10" t="s">
        <v>55</v>
      </c>
      <c r="I15" s="24">
        <v>6.31</v>
      </c>
      <c r="J15" s="10" t="s">
        <v>55</v>
      </c>
    </row>
    <row r="16" spans="1:10" s="6" customFormat="1" ht="30.75" customHeight="1">
      <c r="A16" s="149"/>
      <c r="B16" s="16" t="s">
        <v>16</v>
      </c>
      <c r="C16" s="24"/>
      <c r="D16" s="10"/>
      <c r="E16" s="233" t="s">
        <v>73</v>
      </c>
      <c r="F16" s="234"/>
      <c r="G16" s="24"/>
      <c r="H16" s="10"/>
      <c r="I16" s="233" t="s">
        <v>73</v>
      </c>
      <c r="J16" s="298"/>
    </row>
    <row r="17" spans="1:10" s="6" customFormat="1" ht="21.75" customHeight="1">
      <c r="A17" s="149"/>
      <c r="B17" s="9" t="s">
        <v>9</v>
      </c>
      <c r="C17" s="24">
        <v>2.73</v>
      </c>
      <c r="D17" s="10" t="s">
        <v>55</v>
      </c>
      <c r="E17" s="24">
        <v>2.73</v>
      </c>
      <c r="F17" s="10" t="s">
        <v>55</v>
      </c>
      <c r="G17" s="24">
        <v>2.73</v>
      </c>
      <c r="H17" s="10" t="s">
        <v>55</v>
      </c>
      <c r="I17" s="24">
        <v>2.73</v>
      </c>
      <c r="J17" s="10" t="s">
        <v>55</v>
      </c>
    </row>
    <row r="18" spans="1:10" s="6" customFormat="1" ht="21.75" customHeight="1">
      <c r="A18" s="149"/>
      <c r="B18" s="9" t="s">
        <v>10</v>
      </c>
      <c r="C18" s="24">
        <v>4.68</v>
      </c>
      <c r="D18" s="10" t="s">
        <v>55</v>
      </c>
      <c r="E18" s="24">
        <v>4.68</v>
      </c>
      <c r="F18" s="10" t="s">
        <v>55</v>
      </c>
      <c r="G18" s="24">
        <v>4.68</v>
      </c>
      <c r="H18" s="10" t="s">
        <v>55</v>
      </c>
      <c r="I18" s="24">
        <v>4.68</v>
      </c>
      <c r="J18" s="10" t="s">
        <v>55</v>
      </c>
    </row>
    <row r="19" spans="1:10" s="6" customFormat="1" ht="21.75" customHeight="1">
      <c r="A19" s="150"/>
      <c r="B19" s="9" t="s">
        <v>11</v>
      </c>
      <c r="C19" s="24">
        <v>6.31</v>
      </c>
      <c r="D19" s="10" t="s">
        <v>55</v>
      </c>
      <c r="E19" s="24">
        <v>6.31</v>
      </c>
      <c r="F19" s="10" t="s">
        <v>55</v>
      </c>
      <c r="G19" s="24">
        <v>6.31</v>
      </c>
      <c r="H19" s="10" t="s">
        <v>55</v>
      </c>
      <c r="I19" s="24">
        <v>6.31</v>
      </c>
      <c r="J19" s="10" t="s">
        <v>55</v>
      </c>
    </row>
    <row r="20" spans="1:10" ht="40.5" customHeight="1">
      <c r="A20" s="148" t="s">
        <v>17</v>
      </c>
      <c r="B20" s="12" t="s">
        <v>18</v>
      </c>
      <c r="C20" s="147"/>
      <c r="D20" s="13"/>
      <c r="E20" s="13"/>
      <c r="F20" s="13"/>
      <c r="G20" s="13"/>
      <c r="H20" s="13"/>
      <c r="I20" s="13"/>
      <c r="J20" s="13"/>
    </row>
    <row r="21" spans="1:10" ht="81" customHeight="1">
      <c r="A21" s="149"/>
      <c r="B21" s="12" t="s">
        <v>30</v>
      </c>
      <c r="C21" s="25">
        <v>1.79</v>
      </c>
      <c r="D21" s="14" t="s">
        <v>55</v>
      </c>
      <c r="E21" s="25">
        <f>C21</f>
        <v>1.79</v>
      </c>
      <c r="F21" s="14" t="s">
        <v>55</v>
      </c>
      <c r="G21" s="25">
        <v>1.79</v>
      </c>
      <c r="H21" s="14" t="s">
        <v>55</v>
      </c>
      <c r="I21" s="25">
        <f>G21</f>
        <v>1.79</v>
      </c>
      <c r="J21" s="14" t="s">
        <v>55</v>
      </c>
    </row>
    <row r="22" spans="1:10" ht="77.25" customHeight="1">
      <c r="A22" s="149"/>
      <c r="B22" s="12" t="s">
        <v>31</v>
      </c>
      <c r="C22" s="10"/>
      <c r="D22" s="10"/>
      <c r="E22" s="10"/>
      <c r="F22" s="10"/>
      <c r="G22" s="10"/>
      <c r="H22" s="10"/>
      <c r="I22" s="10"/>
      <c r="J22" s="10"/>
    </row>
    <row r="23" spans="1:10" ht="25.5" customHeight="1">
      <c r="A23" s="149"/>
      <c r="B23" s="12" t="s">
        <v>16</v>
      </c>
      <c r="C23" s="10"/>
      <c r="D23" s="10"/>
      <c r="E23" s="10"/>
      <c r="F23" s="10"/>
      <c r="G23" s="10"/>
      <c r="H23" s="10"/>
      <c r="I23" s="10"/>
      <c r="J23" s="10"/>
    </row>
    <row r="24" spans="1:10" ht="20.25" customHeight="1">
      <c r="A24" s="149"/>
      <c r="B24" s="15" t="s">
        <v>9</v>
      </c>
      <c r="C24" s="24">
        <v>2.73</v>
      </c>
      <c r="D24" s="10" t="s">
        <v>55</v>
      </c>
      <c r="E24" s="24">
        <f>C24</f>
        <v>2.73</v>
      </c>
      <c r="F24" s="14" t="s">
        <v>55</v>
      </c>
      <c r="G24" s="24">
        <v>2.73</v>
      </c>
      <c r="H24" s="14" t="s">
        <v>55</v>
      </c>
      <c r="I24" s="24">
        <f>G24</f>
        <v>2.73</v>
      </c>
      <c r="J24" s="14" t="s">
        <v>55</v>
      </c>
    </row>
    <row r="25" spans="1:10" s="6" customFormat="1" ht="20.25" customHeight="1">
      <c r="A25" s="149"/>
      <c r="B25" s="15" t="s">
        <v>10</v>
      </c>
      <c r="C25" s="24">
        <v>4.68</v>
      </c>
      <c r="D25" s="10" t="s">
        <v>55</v>
      </c>
      <c r="E25" s="24">
        <f t="shared" ref="E25:E26" si="1">C25</f>
        <v>4.68</v>
      </c>
      <c r="F25" s="14" t="s">
        <v>55</v>
      </c>
      <c r="G25" s="24">
        <v>4.68</v>
      </c>
      <c r="H25" s="14" t="s">
        <v>55</v>
      </c>
      <c r="I25" s="24">
        <f t="shared" ref="I25:I26" si="2">G25</f>
        <v>4.68</v>
      </c>
      <c r="J25" s="14" t="s">
        <v>55</v>
      </c>
    </row>
    <row r="26" spans="1:10" ht="20.25" customHeight="1">
      <c r="A26" s="149"/>
      <c r="B26" s="15" t="s">
        <v>11</v>
      </c>
      <c r="C26" s="24">
        <v>6.31</v>
      </c>
      <c r="D26" s="10" t="s">
        <v>55</v>
      </c>
      <c r="E26" s="24">
        <f t="shared" si="1"/>
        <v>6.31</v>
      </c>
      <c r="F26" s="14" t="s">
        <v>55</v>
      </c>
      <c r="G26" s="24">
        <v>6.31</v>
      </c>
      <c r="H26" s="14" t="s">
        <v>55</v>
      </c>
      <c r="I26" s="24">
        <f t="shared" si="2"/>
        <v>6.31</v>
      </c>
      <c r="J26" s="14" t="s">
        <v>55</v>
      </c>
    </row>
    <row r="27" spans="1:10" ht="20.25" customHeight="1">
      <c r="A27" s="150"/>
      <c r="B27" s="18" t="s">
        <v>37</v>
      </c>
      <c r="C27" s="24"/>
      <c r="D27" s="10"/>
      <c r="E27" s="7"/>
      <c r="F27" s="7"/>
      <c r="G27" s="10"/>
      <c r="H27" s="10"/>
      <c r="I27" s="7"/>
      <c r="J27" s="34"/>
    </row>
    <row r="28" spans="1:10" s="1" customFormat="1" ht="24.75" customHeight="1">
      <c r="A28" s="22" t="s">
        <v>19</v>
      </c>
      <c r="B28" s="151" t="s">
        <v>24</v>
      </c>
      <c r="C28" s="152"/>
      <c r="D28" s="152"/>
      <c r="E28" s="152"/>
      <c r="F28" s="152"/>
      <c r="G28" s="152"/>
      <c r="H28" s="152"/>
      <c r="I28" s="152"/>
      <c r="J28" s="153"/>
    </row>
    <row r="29" spans="1:10" s="1" customFormat="1" ht="27" customHeight="1">
      <c r="A29" s="22" t="s">
        <v>20</v>
      </c>
      <c r="B29" s="154" t="s">
        <v>44</v>
      </c>
      <c r="C29" s="154"/>
      <c r="D29" s="154"/>
      <c r="E29" s="154"/>
      <c r="F29" s="154"/>
      <c r="G29" s="154"/>
      <c r="H29" s="154"/>
      <c r="I29" s="154"/>
      <c r="J29" s="155"/>
    </row>
    <row r="30" spans="1:10" s="1" customFormat="1" ht="24.75" customHeight="1">
      <c r="A30" s="37" t="s">
        <v>21</v>
      </c>
      <c r="B30" s="154" t="s">
        <v>25</v>
      </c>
      <c r="C30" s="154"/>
      <c r="D30" s="154"/>
      <c r="E30" s="154"/>
      <c r="F30" s="154"/>
      <c r="G30" s="154"/>
      <c r="H30" s="154"/>
      <c r="I30" s="154"/>
      <c r="J30" s="155"/>
    </row>
    <row r="31" spans="1:10" s="1" customFormat="1" ht="24.75" customHeight="1">
      <c r="A31" s="35" t="s">
        <v>22</v>
      </c>
      <c r="B31" s="157" t="s">
        <v>104</v>
      </c>
      <c r="C31" s="157"/>
      <c r="D31" s="157"/>
      <c r="E31" s="157"/>
      <c r="F31" s="157"/>
      <c r="G31" s="157"/>
      <c r="H31" s="157"/>
      <c r="I31" s="157"/>
      <c r="J31" s="158"/>
    </row>
    <row r="32" spans="1:10" ht="22.5" customHeight="1">
      <c r="A32" s="30" t="s">
        <v>4</v>
      </c>
      <c r="B32" s="159" t="s">
        <v>32</v>
      </c>
      <c r="C32" s="159"/>
      <c r="D32" s="159"/>
      <c r="E32" s="159"/>
      <c r="F32" s="159"/>
      <c r="G32" s="159"/>
      <c r="H32" s="159"/>
      <c r="I32" s="159"/>
      <c r="J32" s="160"/>
    </row>
    <row r="33" spans="1:10" ht="22.5" customHeight="1">
      <c r="A33" s="30" t="s">
        <v>5</v>
      </c>
      <c r="B33" s="159" t="s">
        <v>33</v>
      </c>
      <c r="C33" s="159"/>
      <c r="D33" s="159"/>
      <c r="E33" s="159"/>
      <c r="F33" s="159"/>
      <c r="G33" s="159"/>
      <c r="H33" s="159"/>
      <c r="I33" s="159"/>
      <c r="J33" s="160"/>
    </row>
    <row r="34" spans="1:10" ht="22.5" customHeight="1">
      <c r="A34" s="38"/>
      <c r="B34" s="168" t="s">
        <v>54</v>
      </c>
      <c r="C34" s="169"/>
      <c r="D34" s="169"/>
      <c r="E34" s="169"/>
      <c r="F34" s="169"/>
      <c r="G34" s="169"/>
      <c r="H34" s="169"/>
      <c r="I34" s="169"/>
      <c r="J34" s="170"/>
    </row>
    <row r="35" spans="1:10" ht="39.75" customHeight="1" thickBot="1">
      <c r="A35" s="36" t="s">
        <v>23</v>
      </c>
      <c r="B35" s="163" t="s">
        <v>34</v>
      </c>
      <c r="C35" s="163"/>
      <c r="D35" s="163"/>
      <c r="E35" s="163"/>
      <c r="F35" s="163"/>
      <c r="G35" s="163"/>
      <c r="H35" s="163"/>
      <c r="I35" s="163"/>
      <c r="J35" s="164"/>
    </row>
    <row r="36" spans="1:10" ht="21.75" customHeight="1">
      <c r="A36" s="165" t="s">
        <v>36</v>
      </c>
      <c r="B36" s="165"/>
      <c r="C36" s="165"/>
      <c r="D36" s="165"/>
      <c r="E36" s="165"/>
      <c r="F36" s="165"/>
      <c r="G36" s="165"/>
      <c r="H36" s="165"/>
      <c r="I36" s="165"/>
      <c r="J36" s="165"/>
    </row>
    <row r="37" spans="1:10" ht="25.5" customHeight="1">
      <c r="A37" s="166" t="s">
        <v>38</v>
      </c>
      <c r="B37" s="156"/>
      <c r="C37" s="156"/>
      <c r="D37" s="156"/>
      <c r="E37" s="156"/>
      <c r="F37" s="156"/>
      <c r="G37" s="156"/>
      <c r="H37" s="156"/>
      <c r="I37" s="156"/>
      <c r="J37" s="156"/>
    </row>
    <row r="38" spans="1:10" ht="24" customHeight="1">
      <c r="A38" s="166" t="s">
        <v>43</v>
      </c>
      <c r="B38" s="156"/>
      <c r="C38" s="156"/>
      <c r="D38" s="156"/>
      <c r="E38" s="156"/>
      <c r="F38" s="156"/>
      <c r="G38" s="156"/>
      <c r="H38" s="156"/>
      <c r="I38" s="156"/>
      <c r="J38" s="156"/>
    </row>
    <row r="39" spans="1:10" ht="38.25" customHeight="1">
      <c r="A39" s="166" t="s">
        <v>39</v>
      </c>
      <c r="B39" s="156"/>
      <c r="C39" s="156"/>
      <c r="D39" s="156"/>
      <c r="E39" s="156"/>
      <c r="F39" s="156"/>
      <c r="G39" s="156"/>
      <c r="H39" s="156"/>
      <c r="I39" s="156"/>
      <c r="J39" s="156"/>
    </row>
    <row r="40" spans="1:10" ht="23.25" customHeight="1">
      <c r="A40" s="156" t="s">
        <v>40</v>
      </c>
      <c r="B40" s="167"/>
      <c r="C40" s="167"/>
      <c r="D40" s="167"/>
      <c r="E40" s="167"/>
      <c r="F40" s="167"/>
      <c r="G40" s="167"/>
      <c r="H40" s="167"/>
      <c r="I40" s="167"/>
      <c r="J40" s="167"/>
    </row>
    <row r="41" spans="1:10" ht="38.25" customHeight="1">
      <c r="A41" s="156" t="s">
        <v>42</v>
      </c>
      <c r="B41" s="167"/>
      <c r="C41" s="167"/>
      <c r="D41" s="167"/>
      <c r="E41" s="167"/>
      <c r="F41" s="167"/>
      <c r="G41" s="167"/>
      <c r="H41" s="167"/>
      <c r="I41" s="167"/>
      <c r="J41" s="167"/>
    </row>
    <row r="42" spans="1:10" ht="25.5" customHeight="1">
      <c r="A42" s="156" t="s">
        <v>41</v>
      </c>
      <c r="B42" s="156"/>
      <c r="C42" s="156"/>
      <c r="D42" s="156"/>
      <c r="E42" s="156"/>
      <c r="F42" s="156"/>
      <c r="G42" s="156"/>
      <c r="H42" s="156"/>
      <c r="I42" s="156"/>
      <c r="J42" s="156"/>
    </row>
    <row r="43" spans="1:10" s="21" customFormat="1" ht="25.5" customHeight="1">
      <c r="A43" s="156"/>
      <c r="B43" s="156"/>
      <c r="C43" s="156"/>
      <c r="D43" s="156"/>
      <c r="E43" s="156"/>
      <c r="F43" s="156"/>
      <c r="G43" s="156"/>
      <c r="H43" s="156"/>
      <c r="I43" s="156"/>
      <c r="J43" s="156"/>
    </row>
  </sheetData>
  <mergeCells count="37">
    <mergeCell ref="B9:J9"/>
    <mergeCell ref="B10:J10"/>
    <mergeCell ref="I1:J1"/>
    <mergeCell ref="I2:J2"/>
    <mergeCell ref="A3:J3"/>
    <mergeCell ref="A4:A7"/>
    <mergeCell ref="B4:B7"/>
    <mergeCell ref="C4:F4"/>
    <mergeCell ref="G4:J4"/>
    <mergeCell ref="C5:D5"/>
    <mergeCell ref="E5:F5"/>
    <mergeCell ref="G5:H5"/>
    <mergeCell ref="I5:J5"/>
    <mergeCell ref="C7:F7"/>
    <mergeCell ref="G7:J7"/>
    <mergeCell ref="A43:J43"/>
    <mergeCell ref="B31:J31"/>
    <mergeCell ref="B32:J32"/>
    <mergeCell ref="B33:J33"/>
    <mergeCell ref="B35:J35"/>
    <mergeCell ref="A36:J36"/>
    <mergeCell ref="A42:J42"/>
    <mergeCell ref="A37:J37"/>
    <mergeCell ref="A38:J38"/>
    <mergeCell ref="A39:J39"/>
    <mergeCell ref="A40:J40"/>
    <mergeCell ref="A41:J41"/>
    <mergeCell ref="B34:J34"/>
    <mergeCell ref="A11:A19"/>
    <mergeCell ref="A20:A27"/>
    <mergeCell ref="B28:J28"/>
    <mergeCell ref="B29:J29"/>
    <mergeCell ref="B30:J30"/>
    <mergeCell ref="E12:F12"/>
    <mergeCell ref="I12:J12"/>
    <mergeCell ref="E16:F16"/>
    <mergeCell ref="I16:J16"/>
  </mergeCells>
  <pageMargins left="0.7" right="0.7" top="0.75" bottom="0.75" header="0.3" footer="0.3"/>
  <pageSetup paperSize="9" scale="29" orientation="portrait" r:id="rId1"/>
  <colBreaks count="1" manualBreakCount="1">
    <brk id="10" max="1048575" man="1"/>
  </col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FFFF00"/>
  </sheetPr>
  <dimension ref="A1:J40"/>
  <sheetViews>
    <sheetView view="pageBreakPreview" zoomScale="60" zoomScaleNormal="60" workbookViewId="0">
      <selection activeCell="B9" sqref="B9:J9"/>
    </sheetView>
  </sheetViews>
  <sheetFormatPr defaultColWidth="9.140625" defaultRowHeight="18.75"/>
  <cols>
    <col min="1" max="1" width="12" style="2" customWidth="1"/>
    <col min="2" max="2" width="154" style="2" customWidth="1"/>
    <col min="3" max="3" width="18.140625" style="2" customWidth="1"/>
    <col min="4" max="4" width="19.7109375" style="2" customWidth="1"/>
    <col min="5" max="5" width="19.140625" style="2" customWidth="1"/>
    <col min="6" max="7" width="17.5703125" style="2" customWidth="1"/>
    <col min="8" max="8" width="17.85546875" style="2" customWidth="1"/>
    <col min="9" max="9" width="16.28515625" style="2" customWidth="1"/>
    <col min="10" max="10" width="18" style="2" customWidth="1"/>
    <col min="11" max="16384" width="9.140625" style="2"/>
  </cols>
  <sheetData>
    <row r="1" spans="1:10" ht="24" customHeight="1">
      <c r="I1" s="173"/>
      <c r="J1" s="173"/>
    </row>
    <row r="2" spans="1:10" ht="27.75" customHeight="1">
      <c r="I2" s="174" t="s">
        <v>35</v>
      </c>
      <c r="J2" s="174"/>
    </row>
    <row r="3" spans="1:10" ht="59.25" customHeight="1" thickBot="1">
      <c r="A3" s="175" t="s">
        <v>111</v>
      </c>
      <c r="B3" s="175"/>
      <c r="C3" s="175"/>
      <c r="D3" s="175"/>
      <c r="E3" s="175"/>
      <c r="F3" s="175"/>
      <c r="G3" s="175"/>
      <c r="H3" s="175"/>
      <c r="I3" s="175"/>
      <c r="J3" s="175"/>
    </row>
    <row r="4" spans="1:10" s="11" customFormat="1" ht="65.25" customHeight="1">
      <c r="A4" s="176"/>
      <c r="B4" s="179" t="s">
        <v>6</v>
      </c>
      <c r="C4" s="182" t="s">
        <v>1</v>
      </c>
      <c r="D4" s="182"/>
      <c r="E4" s="182"/>
      <c r="F4" s="182"/>
      <c r="G4" s="182" t="s">
        <v>2</v>
      </c>
      <c r="H4" s="182"/>
      <c r="I4" s="182"/>
      <c r="J4" s="183"/>
    </row>
    <row r="5" spans="1:10" s="11" customFormat="1" ht="119.25" customHeight="1">
      <c r="A5" s="177"/>
      <c r="B5" s="180"/>
      <c r="C5" s="184" t="str">
        <f>'Ф-9а-2 Приморский край, ЕАО'!C5:D5</f>
        <v xml:space="preserve">предельные максимальные уровни тарифов и тарифных планов: утвержденные ФАС России, в том числе, в соответствии с коэффициентами, за минуту соединения с  14.04.2021 г № 346/21., руб. </v>
      </c>
      <c r="D5" s="184"/>
      <c r="E5" s="184" t="str">
        <f>'Ф-9а-2 Приморский край, ЕАО'!E5:F5</f>
        <v xml:space="preserve">Тарифы, установленные субъектом естественных монополий, за  минуту соединения с  01.06.2021 г., руб. </v>
      </c>
      <c r="F5" s="184"/>
      <c r="G5" s="184" t="str">
        <f>'Ф-9а-2 Приморский край, ЕАО'!G5:H5</f>
        <v xml:space="preserve">предельные максимальные уровни тарифов и тарифных планов: утвержденные ФАС России, в том числе, в соответствии с коэффициентами, за минуту соединения с  14.04.2021 г. № 346/21, руб. </v>
      </c>
      <c r="H5" s="184"/>
      <c r="I5" s="184" t="str">
        <f>'Ф-9а-2 Приморский край, ЕАО'!I5:J5</f>
        <v xml:space="preserve">Тарифы, установленные субъектом естественных монополий, за  минуту соединения с  01.06.2021 г., руб. </v>
      </c>
      <c r="J5" s="184"/>
    </row>
    <row r="6" spans="1:10" s="11" customFormat="1" ht="36.75" customHeight="1">
      <c r="A6" s="177"/>
      <c r="B6" s="180"/>
      <c r="C6" s="17" t="s">
        <v>27</v>
      </c>
      <c r="D6" s="17" t="s">
        <v>26</v>
      </c>
      <c r="E6" s="17" t="s">
        <v>27</v>
      </c>
      <c r="F6" s="17" t="s">
        <v>26</v>
      </c>
      <c r="G6" s="17" t="s">
        <v>27</v>
      </c>
      <c r="H6" s="17" t="s">
        <v>26</v>
      </c>
      <c r="I6" s="17" t="s">
        <v>27</v>
      </c>
      <c r="J6" s="26" t="s">
        <v>26</v>
      </c>
    </row>
    <row r="7" spans="1:10" s="11" customFormat="1" ht="25.5" customHeight="1" thickBot="1">
      <c r="A7" s="178"/>
      <c r="B7" s="181"/>
      <c r="C7" s="185" t="s">
        <v>28</v>
      </c>
      <c r="D7" s="185"/>
      <c r="E7" s="185"/>
      <c r="F7" s="185"/>
      <c r="G7" s="185" t="s">
        <v>29</v>
      </c>
      <c r="H7" s="185"/>
      <c r="I7" s="185"/>
      <c r="J7" s="186"/>
    </row>
    <row r="8" spans="1:10" s="11" customFormat="1" ht="19.5" thickBot="1">
      <c r="A8" s="27">
        <v>1</v>
      </c>
      <c r="B8" s="23">
        <v>2</v>
      </c>
      <c r="C8" s="23">
        <v>3</v>
      </c>
      <c r="D8" s="23">
        <v>4</v>
      </c>
      <c r="E8" s="23">
        <v>5</v>
      </c>
      <c r="F8" s="23">
        <v>6</v>
      </c>
      <c r="G8" s="23">
        <v>7</v>
      </c>
      <c r="H8" s="23">
        <v>8</v>
      </c>
      <c r="I8" s="23">
        <v>9</v>
      </c>
      <c r="J8" s="28">
        <v>10</v>
      </c>
    </row>
    <row r="9" spans="1:10" ht="23.25" customHeight="1">
      <c r="A9" s="29" t="s">
        <v>3</v>
      </c>
      <c r="B9" s="171" t="s">
        <v>13</v>
      </c>
      <c r="C9" s="171"/>
      <c r="D9" s="171"/>
      <c r="E9" s="171"/>
      <c r="F9" s="171"/>
      <c r="G9" s="171"/>
      <c r="H9" s="171"/>
      <c r="I9" s="171"/>
      <c r="J9" s="172"/>
    </row>
    <row r="10" spans="1:10" ht="21.75" customHeight="1">
      <c r="A10" s="30" t="s">
        <v>7</v>
      </c>
      <c r="B10" s="159" t="s">
        <v>8</v>
      </c>
      <c r="C10" s="159"/>
      <c r="D10" s="159"/>
      <c r="E10" s="159"/>
      <c r="F10" s="159"/>
      <c r="G10" s="159"/>
      <c r="H10" s="159"/>
      <c r="I10" s="159"/>
      <c r="J10" s="160"/>
    </row>
    <row r="11" spans="1:10" ht="38.25" customHeight="1">
      <c r="A11" s="148" t="s">
        <v>14</v>
      </c>
      <c r="B11" s="3" t="s">
        <v>15</v>
      </c>
      <c r="C11" s="3"/>
      <c r="D11" s="39"/>
      <c r="E11" s="8"/>
      <c r="F11" s="8"/>
      <c r="G11" s="3"/>
      <c r="H11" s="39"/>
      <c r="I11" s="8"/>
      <c r="J11" s="31"/>
    </row>
    <row r="12" spans="1:10" ht="21" customHeight="1">
      <c r="A12" s="149"/>
      <c r="B12" s="12" t="s">
        <v>16</v>
      </c>
      <c r="C12" s="12"/>
      <c r="D12" s="47"/>
      <c r="E12" s="24"/>
      <c r="F12" s="7"/>
      <c r="G12" s="12"/>
      <c r="H12" s="138"/>
      <c r="I12" s="7"/>
      <c r="J12" s="32"/>
    </row>
    <row r="13" spans="1:10" ht="21.75" customHeight="1">
      <c r="A13" s="149"/>
      <c r="B13" s="9" t="s">
        <v>9</v>
      </c>
      <c r="C13" s="24">
        <v>4.0999999999999996</v>
      </c>
      <c r="D13" s="10" t="s">
        <v>55</v>
      </c>
      <c r="E13" s="24">
        <f>C13</f>
        <v>4.0999999999999996</v>
      </c>
      <c r="F13" s="10" t="s">
        <v>55</v>
      </c>
      <c r="G13" s="24">
        <v>4.0999999999999996</v>
      </c>
      <c r="H13" s="10" t="s">
        <v>55</v>
      </c>
      <c r="I13" s="24">
        <f>G13</f>
        <v>4.0999999999999996</v>
      </c>
      <c r="J13" s="10" t="s">
        <v>55</v>
      </c>
    </row>
    <row r="14" spans="1:10" ht="21.75" customHeight="1">
      <c r="A14" s="149"/>
      <c r="B14" s="9" t="s">
        <v>10</v>
      </c>
      <c r="C14" s="24">
        <v>5.48</v>
      </c>
      <c r="D14" s="10" t="s">
        <v>55</v>
      </c>
      <c r="E14" s="24">
        <f t="shared" ref="E14:E24" si="0">C14</f>
        <v>5.48</v>
      </c>
      <c r="F14" s="10" t="s">
        <v>55</v>
      </c>
      <c r="G14" s="24">
        <v>5.48</v>
      </c>
      <c r="H14" s="10" t="s">
        <v>55</v>
      </c>
      <c r="I14" s="24">
        <f t="shared" ref="I14:I24" si="1">G14</f>
        <v>5.48</v>
      </c>
      <c r="J14" s="10" t="s">
        <v>55</v>
      </c>
    </row>
    <row r="15" spans="1:10" s="5" customFormat="1" ht="21.75" customHeight="1">
      <c r="A15" s="149"/>
      <c r="B15" s="9" t="s">
        <v>11</v>
      </c>
      <c r="C15" s="24">
        <v>7.37</v>
      </c>
      <c r="D15" s="10" t="s">
        <v>55</v>
      </c>
      <c r="E15" s="24">
        <f t="shared" si="0"/>
        <v>7.37</v>
      </c>
      <c r="F15" s="10" t="s">
        <v>55</v>
      </c>
      <c r="G15" s="24">
        <v>7.37</v>
      </c>
      <c r="H15" s="10" t="s">
        <v>55</v>
      </c>
      <c r="I15" s="24">
        <f t="shared" si="1"/>
        <v>7.37</v>
      </c>
      <c r="J15" s="10" t="s">
        <v>55</v>
      </c>
    </row>
    <row r="16" spans="1:10" s="6" customFormat="1" ht="21.75" customHeight="1">
      <c r="A16" s="149"/>
      <c r="B16" s="9" t="s">
        <v>37</v>
      </c>
      <c r="C16" s="24">
        <v>8.43</v>
      </c>
      <c r="D16" s="10" t="s">
        <v>55</v>
      </c>
      <c r="E16" s="24">
        <f t="shared" si="0"/>
        <v>8.43</v>
      </c>
      <c r="F16" s="10" t="s">
        <v>55</v>
      </c>
      <c r="G16" s="24">
        <v>8.43</v>
      </c>
      <c r="H16" s="10" t="s">
        <v>55</v>
      </c>
      <c r="I16" s="24">
        <f t="shared" si="1"/>
        <v>8.43</v>
      </c>
      <c r="J16" s="10" t="s">
        <v>55</v>
      </c>
    </row>
    <row r="17" spans="1:10" ht="40.5" customHeight="1">
      <c r="A17" s="148" t="s">
        <v>17</v>
      </c>
      <c r="B17" s="12" t="s">
        <v>18</v>
      </c>
      <c r="C17" s="13"/>
      <c r="D17" s="13"/>
      <c r="E17" s="24"/>
      <c r="F17" s="13"/>
      <c r="G17" s="13"/>
      <c r="H17" s="13"/>
      <c r="I17" s="13"/>
      <c r="J17" s="13"/>
    </row>
    <row r="18" spans="1:10" ht="99.75" customHeight="1">
      <c r="A18" s="149"/>
      <c r="B18" s="12" t="s">
        <v>30</v>
      </c>
      <c r="C18" s="25">
        <v>2.6</v>
      </c>
      <c r="D18" s="14" t="s">
        <v>55</v>
      </c>
      <c r="E18" s="25">
        <f t="shared" si="0"/>
        <v>2.6</v>
      </c>
      <c r="F18" s="14" t="s">
        <v>55</v>
      </c>
      <c r="G18" s="25">
        <v>2.6</v>
      </c>
      <c r="H18" s="14" t="s">
        <v>55</v>
      </c>
      <c r="I18" s="25">
        <f t="shared" si="1"/>
        <v>2.6</v>
      </c>
      <c r="J18" s="14" t="s">
        <v>55</v>
      </c>
    </row>
    <row r="19" spans="1:10" ht="77.25" customHeight="1">
      <c r="A19" s="149"/>
      <c r="B19" s="3" t="s">
        <v>31</v>
      </c>
      <c r="C19" s="4"/>
      <c r="D19" s="4"/>
      <c r="E19" s="24"/>
      <c r="F19" s="4"/>
      <c r="G19" s="4"/>
      <c r="H19" s="4"/>
      <c r="I19" s="4"/>
      <c r="J19" s="4"/>
    </row>
    <row r="20" spans="1:10" ht="25.5" customHeight="1">
      <c r="A20" s="149"/>
      <c r="B20" s="12" t="s">
        <v>16</v>
      </c>
      <c r="C20" s="10"/>
      <c r="D20" s="10"/>
      <c r="E20" s="24"/>
      <c r="F20" s="10"/>
      <c r="G20" s="10"/>
      <c r="H20" s="10"/>
      <c r="I20" s="10"/>
      <c r="J20" s="10"/>
    </row>
    <row r="21" spans="1:10" ht="20.25" customHeight="1">
      <c r="A21" s="149"/>
      <c r="B21" s="15" t="s">
        <v>9</v>
      </c>
      <c r="C21" s="24">
        <v>4.0999999999999996</v>
      </c>
      <c r="D21" s="14" t="s">
        <v>55</v>
      </c>
      <c r="E21" s="24">
        <f t="shared" si="0"/>
        <v>4.0999999999999996</v>
      </c>
      <c r="F21" s="14" t="s">
        <v>55</v>
      </c>
      <c r="G21" s="24">
        <v>4.0999999999999996</v>
      </c>
      <c r="H21" s="14" t="s">
        <v>55</v>
      </c>
      <c r="I21" s="24">
        <f t="shared" si="1"/>
        <v>4.0999999999999996</v>
      </c>
      <c r="J21" s="14" t="s">
        <v>55</v>
      </c>
    </row>
    <row r="22" spans="1:10" s="6" customFormat="1" ht="20.25" customHeight="1">
      <c r="A22" s="149"/>
      <c r="B22" s="15" t="s">
        <v>10</v>
      </c>
      <c r="C22" s="24">
        <v>5.48</v>
      </c>
      <c r="D22" s="14" t="s">
        <v>55</v>
      </c>
      <c r="E22" s="24">
        <f t="shared" si="0"/>
        <v>5.48</v>
      </c>
      <c r="F22" s="14" t="s">
        <v>55</v>
      </c>
      <c r="G22" s="24">
        <v>5.48</v>
      </c>
      <c r="H22" s="14" t="s">
        <v>55</v>
      </c>
      <c r="I22" s="24">
        <f t="shared" si="1"/>
        <v>5.48</v>
      </c>
      <c r="J22" s="14" t="s">
        <v>55</v>
      </c>
    </row>
    <row r="23" spans="1:10" ht="20.25" customHeight="1">
      <c r="A23" s="149"/>
      <c r="B23" s="15" t="s">
        <v>11</v>
      </c>
      <c r="C23" s="24">
        <v>7.37</v>
      </c>
      <c r="D23" s="14" t="s">
        <v>55</v>
      </c>
      <c r="E23" s="24">
        <f t="shared" si="0"/>
        <v>7.37</v>
      </c>
      <c r="F23" s="14" t="s">
        <v>55</v>
      </c>
      <c r="G23" s="24">
        <v>7.37</v>
      </c>
      <c r="H23" s="14" t="s">
        <v>55</v>
      </c>
      <c r="I23" s="24">
        <f t="shared" si="1"/>
        <v>7.37</v>
      </c>
      <c r="J23" s="14" t="s">
        <v>55</v>
      </c>
    </row>
    <row r="24" spans="1:10" ht="20.25" customHeight="1">
      <c r="A24" s="189"/>
      <c r="B24" s="18" t="s">
        <v>37</v>
      </c>
      <c r="C24" s="24">
        <v>8.43</v>
      </c>
      <c r="D24" s="14" t="s">
        <v>55</v>
      </c>
      <c r="E24" s="24">
        <f t="shared" si="0"/>
        <v>8.43</v>
      </c>
      <c r="F24" s="14" t="s">
        <v>55</v>
      </c>
      <c r="G24" s="24">
        <v>8.43</v>
      </c>
      <c r="H24" s="14" t="s">
        <v>55</v>
      </c>
      <c r="I24" s="24">
        <f t="shared" si="1"/>
        <v>8.43</v>
      </c>
      <c r="J24" s="14" t="s">
        <v>55</v>
      </c>
    </row>
    <row r="25" spans="1:10" s="1" customFormat="1" ht="24.75" customHeight="1">
      <c r="A25" s="22" t="s">
        <v>19</v>
      </c>
      <c r="B25" s="151" t="s">
        <v>24</v>
      </c>
      <c r="C25" s="152"/>
      <c r="D25" s="152"/>
      <c r="E25" s="152"/>
      <c r="F25" s="152"/>
      <c r="G25" s="152"/>
      <c r="H25" s="152"/>
      <c r="I25" s="152"/>
      <c r="J25" s="153"/>
    </row>
    <row r="26" spans="1:10" s="1" customFormat="1" ht="27" customHeight="1">
      <c r="A26" s="22" t="s">
        <v>20</v>
      </c>
      <c r="B26" s="154" t="s">
        <v>44</v>
      </c>
      <c r="C26" s="154"/>
      <c r="D26" s="154"/>
      <c r="E26" s="154"/>
      <c r="F26" s="154"/>
      <c r="G26" s="154"/>
      <c r="H26" s="154"/>
      <c r="I26" s="154"/>
      <c r="J26" s="155"/>
    </row>
    <row r="27" spans="1:10" s="1" customFormat="1" ht="24.75" customHeight="1">
      <c r="A27" s="37" t="s">
        <v>21</v>
      </c>
      <c r="B27" s="154" t="s">
        <v>25</v>
      </c>
      <c r="C27" s="154"/>
      <c r="D27" s="154"/>
      <c r="E27" s="154"/>
      <c r="F27" s="154"/>
      <c r="G27" s="154"/>
      <c r="H27" s="154"/>
      <c r="I27" s="154"/>
      <c r="J27" s="155"/>
    </row>
    <row r="28" spans="1:10" s="1" customFormat="1" ht="24.75" customHeight="1">
      <c r="A28" s="35" t="s">
        <v>22</v>
      </c>
      <c r="B28" s="157" t="s">
        <v>105</v>
      </c>
      <c r="C28" s="157"/>
      <c r="D28" s="157"/>
      <c r="E28" s="157"/>
      <c r="F28" s="157"/>
      <c r="G28" s="157"/>
      <c r="H28" s="157"/>
      <c r="I28" s="157"/>
      <c r="J28" s="158"/>
    </row>
    <row r="29" spans="1:10" ht="22.5" customHeight="1">
      <c r="A29" s="30" t="s">
        <v>4</v>
      </c>
      <c r="B29" s="159" t="s">
        <v>32</v>
      </c>
      <c r="C29" s="159"/>
      <c r="D29" s="159"/>
      <c r="E29" s="159"/>
      <c r="F29" s="159"/>
      <c r="G29" s="159"/>
      <c r="H29" s="159"/>
      <c r="I29" s="159"/>
      <c r="J29" s="160"/>
    </row>
    <row r="30" spans="1:10" ht="22.5" customHeight="1">
      <c r="A30" s="30" t="s">
        <v>5</v>
      </c>
      <c r="B30" s="159" t="s">
        <v>33</v>
      </c>
      <c r="C30" s="159"/>
      <c r="D30" s="159"/>
      <c r="E30" s="159"/>
      <c r="F30" s="159"/>
      <c r="G30" s="159"/>
      <c r="H30" s="159"/>
      <c r="I30" s="159"/>
      <c r="J30" s="160"/>
    </row>
    <row r="31" spans="1:10" ht="22.5" customHeight="1">
      <c r="A31" s="48"/>
      <c r="B31" s="168" t="s">
        <v>54</v>
      </c>
      <c r="C31" s="169"/>
      <c r="D31" s="169"/>
      <c r="E31" s="169"/>
      <c r="F31" s="169"/>
      <c r="G31" s="169"/>
      <c r="H31" s="169"/>
      <c r="I31" s="169"/>
      <c r="J31" s="170"/>
    </row>
    <row r="32" spans="1:10" ht="39.75" customHeight="1" thickBot="1">
      <c r="A32" s="36" t="s">
        <v>23</v>
      </c>
      <c r="B32" s="163" t="s">
        <v>34</v>
      </c>
      <c r="C32" s="163"/>
      <c r="D32" s="163"/>
      <c r="E32" s="163"/>
      <c r="F32" s="163"/>
      <c r="G32" s="163"/>
      <c r="H32" s="163"/>
      <c r="I32" s="163"/>
      <c r="J32" s="164"/>
    </row>
    <row r="33" spans="1:10" ht="21.75" customHeight="1">
      <c r="A33" s="165" t="s">
        <v>36</v>
      </c>
      <c r="B33" s="165"/>
      <c r="C33" s="165"/>
      <c r="D33" s="165"/>
      <c r="E33" s="165"/>
      <c r="F33" s="165"/>
      <c r="G33" s="165"/>
      <c r="H33" s="165"/>
      <c r="I33" s="165"/>
      <c r="J33" s="165"/>
    </row>
    <row r="34" spans="1:10" ht="25.5" customHeight="1">
      <c r="A34" s="166" t="s">
        <v>38</v>
      </c>
      <c r="B34" s="156"/>
      <c r="C34" s="156"/>
      <c r="D34" s="156"/>
      <c r="E34" s="156"/>
      <c r="F34" s="156"/>
      <c r="G34" s="156"/>
      <c r="H34" s="156"/>
      <c r="I34" s="156"/>
      <c r="J34" s="156"/>
    </row>
    <row r="35" spans="1:10" ht="24" customHeight="1">
      <c r="A35" s="166" t="s">
        <v>43</v>
      </c>
      <c r="B35" s="156"/>
      <c r="C35" s="156"/>
      <c r="D35" s="156"/>
      <c r="E35" s="156"/>
      <c r="F35" s="156"/>
      <c r="G35" s="156"/>
      <c r="H35" s="156"/>
      <c r="I35" s="156"/>
      <c r="J35" s="156"/>
    </row>
    <row r="36" spans="1:10" ht="38.25" customHeight="1">
      <c r="A36" s="166" t="s">
        <v>39</v>
      </c>
      <c r="B36" s="156"/>
      <c r="C36" s="156"/>
      <c r="D36" s="156"/>
      <c r="E36" s="156"/>
      <c r="F36" s="156"/>
      <c r="G36" s="156"/>
      <c r="H36" s="156"/>
      <c r="I36" s="156"/>
      <c r="J36" s="156"/>
    </row>
    <row r="37" spans="1:10" ht="23.25" customHeight="1">
      <c r="A37" s="156" t="s">
        <v>40</v>
      </c>
      <c r="B37" s="187"/>
      <c r="C37" s="187"/>
      <c r="D37" s="187"/>
      <c r="E37" s="187"/>
      <c r="F37" s="187"/>
      <c r="G37" s="187"/>
      <c r="H37" s="187"/>
      <c r="I37" s="187"/>
      <c r="J37" s="187"/>
    </row>
    <row r="38" spans="1:10" ht="38.25" customHeight="1">
      <c r="A38" s="156" t="s">
        <v>42</v>
      </c>
      <c r="B38" s="187"/>
      <c r="C38" s="187"/>
      <c r="D38" s="187"/>
      <c r="E38" s="187"/>
      <c r="F38" s="187"/>
      <c r="G38" s="187"/>
      <c r="H38" s="187"/>
      <c r="I38" s="187"/>
      <c r="J38" s="187"/>
    </row>
    <row r="39" spans="1:10" ht="25.5" customHeight="1">
      <c r="A39" s="156" t="s">
        <v>41</v>
      </c>
      <c r="B39" s="156"/>
      <c r="C39" s="156"/>
      <c r="D39" s="156"/>
      <c r="E39" s="156"/>
      <c r="F39" s="156"/>
      <c r="G39" s="156"/>
      <c r="H39" s="156"/>
      <c r="I39" s="156"/>
      <c r="J39" s="156"/>
    </row>
    <row r="40" spans="1:10" s="21" customFormat="1" ht="25.5" customHeight="1">
      <c r="A40" s="156"/>
      <c r="B40" s="156"/>
      <c r="C40" s="156"/>
      <c r="D40" s="156"/>
      <c r="E40" s="156"/>
      <c r="F40" s="156"/>
      <c r="G40" s="156"/>
      <c r="H40" s="156"/>
      <c r="I40" s="156"/>
      <c r="J40" s="156"/>
    </row>
  </sheetData>
  <mergeCells count="33">
    <mergeCell ref="B9:J9"/>
    <mergeCell ref="B10:J10"/>
    <mergeCell ref="I1:J1"/>
    <mergeCell ref="I2:J2"/>
    <mergeCell ref="A3:J3"/>
    <mergeCell ref="A4:A7"/>
    <mergeCell ref="B4:B7"/>
    <mergeCell ref="C4:F4"/>
    <mergeCell ref="G4:J4"/>
    <mergeCell ref="C5:D5"/>
    <mergeCell ref="E5:F5"/>
    <mergeCell ref="G5:H5"/>
    <mergeCell ref="I5:J5"/>
    <mergeCell ref="C7:F7"/>
    <mergeCell ref="G7:J7"/>
    <mergeCell ref="A40:J40"/>
    <mergeCell ref="B28:J28"/>
    <mergeCell ref="B29:J29"/>
    <mergeCell ref="B30:J30"/>
    <mergeCell ref="B32:J32"/>
    <mergeCell ref="A33:J33"/>
    <mergeCell ref="A39:J39"/>
    <mergeCell ref="A34:J34"/>
    <mergeCell ref="A35:J35"/>
    <mergeCell ref="A36:J36"/>
    <mergeCell ref="A37:J37"/>
    <mergeCell ref="A38:J38"/>
    <mergeCell ref="B31:J31"/>
    <mergeCell ref="A11:A16"/>
    <mergeCell ref="A17:A24"/>
    <mergeCell ref="B25:J25"/>
    <mergeCell ref="B26:J26"/>
    <mergeCell ref="B27:J27"/>
  </mergeCells>
  <pageMargins left="0.7" right="0.7" top="0.75" bottom="0.75" header="0.3" footer="0.3"/>
  <pageSetup paperSize="9" scale="28" orientation="portrait" r:id="rId1"/>
  <colBreaks count="1" manualBreakCount="1">
    <brk id="10" max="1048575" man="1"/>
  </col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6">
    <tabColor rgb="FFFFFF00"/>
  </sheetPr>
  <dimension ref="A1:J45"/>
  <sheetViews>
    <sheetView view="pageBreakPreview" zoomScale="60" zoomScaleNormal="60" workbookViewId="0">
      <selection activeCell="E23" sqref="E23"/>
    </sheetView>
  </sheetViews>
  <sheetFormatPr defaultColWidth="9.140625" defaultRowHeight="18.75"/>
  <cols>
    <col min="1" max="1" width="12" style="2" customWidth="1"/>
    <col min="2" max="2" width="154" style="2" customWidth="1"/>
    <col min="3" max="3" width="18.140625" style="2" customWidth="1"/>
    <col min="4" max="4" width="19.7109375" style="2" customWidth="1"/>
    <col min="5" max="5" width="19.140625" style="2" customWidth="1"/>
    <col min="6" max="7" width="17.5703125" style="2" customWidth="1"/>
    <col min="8" max="8" width="17.85546875" style="2" customWidth="1"/>
    <col min="9" max="9" width="16.28515625" style="2" customWidth="1"/>
    <col min="10" max="10" width="18" style="2" customWidth="1"/>
    <col min="11" max="16384" width="9.140625" style="2"/>
  </cols>
  <sheetData>
    <row r="1" spans="1:10" ht="24" customHeight="1">
      <c r="I1" s="248"/>
      <c r="J1" s="248"/>
    </row>
    <row r="2" spans="1:10" ht="27.75" customHeight="1">
      <c r="I2" s="249" t="s">
        <v>35</v>
      </c>
      <c r="J2" s="249"/>
    </row>
    <row r="3" spans="1:10" ht="59.25" customHeight="1" thickBot="1">
      <c r="A3" s="175" t="s">
        <v>121</v>
      </c>
      <c r="B3" s="175"/>
      <c r="C3" s="175"/>
      <c r="D3" s="175"/>
      <c r="E3" s="175"/>
      <c r="F3" s="175"/>
      <c r="G3" s="175"/>
      <c r="H3" s="175"/>
      <c r="I3" s="175"/>
      <c r="J3" s="175"/>
    </row>
    <row r="4" spans="1:10" s="11" customFormat="1" ht="65.25" customHeight="1">
      <c r="A4" s="176"/>
      <c r="B4" s="179" t="s">
        <v>6</v>
      </c>
      <c r="C4" s="182" t="s">
        <v>1</v>
      </c>
      <c r="D4" s="182"/>
      <c r="E4" s="182"/>
      <c r="F4" s="182"/>
      <c r="G4" s="182" t="s">
        <v>2</v>
      </c>
      <c r="H4" s="182"/>
      <c r="I4" s="182"/>
      <c r="J4" s="183"/>
    </row>
    <row r="5" spans="1:10" s="11" customFormat="1" ht="119.25" customHeight="1">
      <c r="A5" s="177"/>
      <c r="B5" s="180"/>
      <c r="C5" s="184" t="str">
        <f>'Ф-9а-2 Приморский край, ЕАО'!C5:D5</f>
        <v xml:space="preserve">предельные максимальные уровни тарифов и тарифных планов: утвержденные ФАС России, в том числе, в соответствии с коэффициентами, за минуту соединения с  14.04.2021 г № 346/21., руб. </v>
      </c>
      <c r="D5" s="184"/>
      <c r="E5" s="184" t="str">
        <f>'Ф-9а-2 Приморский край, ЕАО'!E5:F5</f>
        <v xml:space="preserve">Тарифы, установленные субъектом естественных монополий, за  минуту соединения с  01.06.2021 г., руб. </v>
      </c>
      <c r="F5" s="184"/>
      <c r="G5" s="184" t="str">
        <f>'Ф-9а-2 Приморский край, ЕАО'!G5:H5</f>
        <v xml:space="preserve">предельные максимальные уровни тарифов и тарифных планов: утвержденные ФАС России, в том числе, в соответствии с коэффициентами, за минуту соединения с  14.04.2021 г. № 346/21, руб. </v>
      </c>
      <c r="H5" s="184"/>
      <c r="I5" s="184" t="str">
        <f>'Ф-9а-2 Приморский край, ЕАО'!I5:J5</f>
        <v xml:space="preserve">Тарифы, установленные субъектом естественных монополий, за  минуту соединения с  01.06.2021 г., руб. </v>
      </c>
      <c r="J5" s="184"/>
    </row>
    <row r="6" spans="1:10" s="11" customFormat="1" ht="36.75" customHeight="1">
      <c r="A6" s="177"/>
      <c r="B6" s="180"/>
      <c r="C6" s="17" t="s">
        <v>27</v>
      </c>
      <c r="D6" s="17" t="s">
        <v>26</v>
      </c>
      <c r="E6" s="17" t="s">
        <v>27</v>
      </c>
      <c r="F6" s="17" t="s">
        <v>26</v>
      </c>
      <c r="G6" s="17" t="s">
        <v>27</v>
      </c>
      <c r="H6" s="17" t="s">
        <v>26</v>
      </c>
      <c r="I6" s="17" t="s">
        <v>27</v>
      </c>
      <c r="J6" s="26" t="s">
        <v>26</v>
      </c>
    </row>
    <row r="7" spans="1:10" s="11" customFormat="1" ht="25.5" customHeight="1" thickBot="1">
      <c r="A7" s="178"/>
      <c r="B7" s="181"/>
      <c r="C7" s="185" t="s">
        <v>28</v>
      </c>
      <c r="D7" s="185"/>
      <c r="E7" s="185"/>
      <c r="F7" s="185"/>
      <c r="G7" s="185" t="s">
        <v>29</v>
      </c>
      <c r="H7" s="185"/>
      <c r="I7" s="185"/>
      <c r="J7" s="186"/>
    </row>
    <row r="8" spans="1:10" s="11" customFormat="1" ht="19.5" thickBot="1">
      <c r="A8" s="27">
        <v>1</v>
      </c>
      <c r="B8" s="23">
        <v>2</v>
      </c>
      <c r="C8" s="23">
        <v>3</v>
      </c>
      <c r="D8" s="23">
        <v>4</v>
      </c>
      <c r="E8" s="23">
        <v>5</v>
      </c>
      <c r="F8" s="23">
        <v>6</v>
      </c>
      <c r="G8" s="23">
        <v>7</v>
      </c>
      <c r="H8" s="23">
        <v>8</v>
      </c>
      <c r="I8" s="23">
        <v>9</v>
      </c>
      <c r="J8" s="28">
        <v>10</v>
      </c>
    </row>
    <row r="9" spans="1:10" ht="23.25" customHeight="1">
      <c r="A9" s="29" t="s">
        <v>3</v>
      </c>
      <c r="B9" s="171" t="s">
        <v>13</v>
      </c>
      <c r="C9" s="171"/>
      <c r="D9" s="171"/>
      <c r="E9" s="171"/>
      <c r="F9" s="171"/>
      <c r="G9" s="171"/>
      <c r="H9" s="171"/>
      <c r="I9" s="171"/>
      <c r="J9" s="172"/>
    </row>
    <row r="10" spans="1:10" ht="21.75" customHeight="1">
      <c r="A10" s="30" t="s">
        <v>7</v>
      </c>
      <c r="B10" s="159" t="s">
        <v>8</v>
      </c>
      <c r="C10" s="159"/>
      <c r="D10" s="159"/>
      <c r="E10" s="159"/>
      <c r="F10" s="159"/>
      <c r="G10" s="159"/>
      <c r="H10" s="159"/>
      <c r="I10" s="159"/>
      <c r="J10" s="160"/>
    </row>
    <row r="11" spans="1:10" ht="38.25" customHeight="1">
      <c r="A11" s="148" t="s">
        <v>14</v>
      </c>
      <c r="B11" s="3" t="s">
        <v>15</v>
      </c>
      <c r="C11" s="3"/>
      <c r="D11" s="39"/>
      <c r="E11" s="8"/>
      <c r="F11" s="8"/>
      <c r="G11" s="3"/>
      <c r="H11" s="39"/>
      <c r="I11" s="8"/>
      <c r="J11" s="31"/>
    </row>
    <row r="12" spans="1:10" ht="21" customHeight="1">
      <c r="A12" s="149"/>
      <c r="B12" s="12" t="s">
        <v>16</v>
      </c>
      <c r="C12" s="12"/>
      <c r="D12" s="136"/>
      <c r="E12" s="224" t="s">
        <v>72</v>
      </c>
      <c r="F12" s="225"/>
      <c r="G12" s="12"/>
      <c r="H12" s="138"/>
      <c r="I12" s="224" t="s">
        <v>123</v>
      </c>
      <c r="J12" s="225"/>
    </row>
    <row r="13" spans="1:10" ht="21.75" customHeight="1">
      <c r="A13" s="149"/>
      <c r="B13" s="9" t="s">
        <v>9</v>
      </c>
      <c r="C13" s="24">
        <v>3.15</v>
      </c>
      <c r="D13" s="10" t="s">
        <v>55</v>
      </c>
      <c r="E13" s="24">
        <f>C13</f>
        <v>3.15</v>
      </c>
      <c r="F13" s="10" t="s">
        <v>55</v>
      </c>
      <c r="G13" s="24">
        <v>2.63</v>
      </c>
      <c r="H13" s="10" t="s">
        <v>55</v>
      </c>
      <c r="I13" s="24">
        <v>2.38</v>
      </c>
      <c r="J13" s="10" t="s">
        <v>55</v>
      </c>
    </row>
    <row r="14" spans="1:10" ht="21.75" customHeight="1">
      <c r="A14" s="149"/>
      <c r="B14" s="9" t="s">
        <v>10</v>
      </c>
      <c r="C14" s="24">
        <v>5.79</v>
      </c>
      <c r="D14" s="10" t="s">
        <v>55</v>
      </c>
      <c r="E14" s="24">
        <f t="shared" ref="E14:E16" si="0">C14</f>
        <v>5.79</v>
      </c>
      <c r="F14" s="10" t="s">
        <v>55</v>
      </c>
      <c r="G14" s="24">
        <v>4.7300000000000004</v>
      </c>
      <c r="H14" s="10" t="s">
        <v>55</v>
      </c>
      <c r="I14" s="24">
        <v>4.29</v>
      </c>
      <c r="J14" s="10" t="s">
        <v>55</v>
      </c>
    </row>
    <row r="15" spans="1:10" s="5" customFormat="1" ht="21.75" customHeight="1">
      <c r="A15" s="149"/>
      <c r="B15" s="9" t="s">
        <v>11</v>
      </c>
      <c r="C15" s="24">
        <v>8.43</v>
      </c>
      <c r="D15" s="10" t="s">
        <v>55</v>
      </c>
      <c r="E15" s="24">
        <f t="shared" si="0"/>
        <v>8.43</v>
      </c>
      <c r="F15" s="10" t="s">
        <v>55</v>
      </c>
      <c r="G15" s="24">
        <v>8.43</v>
      </c>
      <c r="H15" s="10" t="s">
        <v>55</v>
      </c>
      <c r="I15" s="24">
        <v>7.55</v>
      </c>
      <c r="J15" s="10" t="s">
        <v>55</v>
      </c>
    </row>
    <row r="16" spans="1:10" s="6" customFormat="1" ht="21.75" customHeight="1">
      <c r="A16" s="149"/>
      <c r="B16" s="9" t="s">
        <v>37</v>
      </c>
      <c r="C16" s="24">
        <v>10.53</v>
      </c>
      <c r="D16" s="10" t="s">
        <v>55</v>
      </c>
      <c r="E16" s="24">
        <f t="shared" si="0"/>
        <v>10.53</v>
      </c>
      <c r="F16" s="10" t="s">
        <v>55</v>
      </c>
      <c r="G16" s="24">
        <v>10.53</v>
      </c>
      <c r="H16" s="10" t="s">
        <v>55</v>
      </c>
      <c r="I16" s="24">
        <v>9.41</v>
      </c>
      <c r="J16" s="10" t="s">
        <v>55</v>
      </c>
    </row>
    <row r="17" spans="1:10" s="6" customFormat="1" ht="21.75" customHeight="1">
      <c r="A17" s="131"/>
      <c r="B17" s="12" t="s">
        <v>16</v>
      </c>
      <c r="C17" s="24"/>
      <c r="D17" s="24"/>
      <c r="E17" s="224" t="s">
        <v>73</v>
      </c>
      <c r="F17" s="251"/>
      <c r="G17" s="24"/>
      <c r="H17" s="24"/>
      <c r="I17" s="224" t="s">
        <v>124</v>
      </c>
      <c r="J17" s="251"/>
    </row>
    <row r="18" spans="1:10" s="6" customFormat="1" ht="21.75" customHeight="1">
      <c r="A18" s="131"/>
      <c r="B18" s="9"/>
      <c r="C18" s="24">
        <v>3.15</v>
      </c>
      <c r="D18" s="10" t="s">
        <v>55</v>
      </c>
      <c r="E18" s="24">
        <v>2.2400000000000002</v>
      </c>
      <c r="F18" s="10" t="s">
        <v>55</v>
      </c>
      <c r="G18" s="24"/>
      <c r="H18" s="10"/>
      <c r="I18" s="24">
        <v>1.59</v>
      </c>
      <c r="J18" s="10"/>
    </row>
    <row r="19" spans="1:10" s="6" customFormat="1" ht="21.75" customHeight="1">
      <c r="A19" s="131"/>
      <c r="B19" s="9"/>
      <c r="C19" s="24">
        <v>5.79</v>
      </c>
      <c r="D19" s="10" t="s">
        <v>55</v>
      </c>
      <c r="E19" s="24">
        <v>4.16</v>
      </c>
      <c r="F19" s="10" t="s">
        <v>55</v>
      </c>
      <c r="G19" s="24"/>
      <c r="H19" s="10"/>
      <c r="I19" s="24">
        <v>2.85</v>
      </c>
      <c r="J19" s="10"/>
    </row>
    <row r="20" spans="1:10" s="6" customFormat="1" ht="21.75" customHeight="1">
      <c r="A20" s="131"/>
      <c r="B20" s="9"/>
      <c r="C20" s="24">
        <v>8.43</v>
      </c>
      <c r="D20" s="10" t="s">
        <v>55</v>
      </c>
      <c r="E20" s="24">
        <v>5.98</v>
      </c>
      <c r="F20" s="10" t="s">
        <v>55</v>
      </c>
      <c r="G20" s="24"/>
      <c r="H20" s="10"/>
      <c r="I20" s="24">
        <v>5.0199999999999996</v>
      </c>
      <c r="J20" s="10"/>
    </row>
    <row r="21" spans="1:10" s="6" customFormat="1" ht="21.75" customHeight="1">
      <c r="A21" s="131"/>
      <c r="B21" s="9"/>
      <c r="C21" s="24">
        <v>10.53</v>
      </c>
      <c r="D21" s="10" t="s">
        <v>55</v>
      </c>
      <c r="E21" s="24">
        <v>7.47</v>
      </c>
      <c r="F21" s="10" t="s">
        <v>55</v>
      </c>
      <c r="G21" s="24"/>
      <c r="H21" s="10"/>
      <c r="I21" s="24">
        <v>6.26</v>
      </c>
      <c r="J21" s="10"/>
    </row>
    <row r="22" spans="1:10" ht="40.5" customHeight="1">
      <c r="A22" s="148" t="s">
        <v>17</v>
      </c>
      <c r="B22" s="12" t="s">
        <v>18</v>
      </c>
      <c r="C22" s="13"/>
      <c r="D22" s="13"/>
      <c r="E22" s="13"/>
      <c r="F22" s="13"/>
      <c r="G22" s="13"/>
      <c r="H22" s="13"/>
      <c r="I22" s="13"/>
      <c r="J22" s="13"/>
    </row>
    <row r="23" spans="1:10" ht="99.75" customHeight="1">
      <c r="A23" s="149"/>
      <c r="B23" s="12" t="s">
        <v>30</v>
      </c>
      <c r="C23" s="25">
        <v>2.1</v>
      </c>
      <c r="D23" s="14" t="s">
        <v>55</v>
      </c>
      <c r="E23" s="25">
        <v>2.1</v>
      </c>
      <c r="F23" s="14" t="s">
        <v>55</v>
      </c>
      <c r="G23" s="25">
        <v>2.1</v>
      </c>
      <c r="H23" s="14" t="s">
        <v>55</v>
      </c>
      <c r="I23" s="25">
        <f>G23</f>
        <v>2.1</v>
      </c>
      <c r="J23" s="14" t="s">
        <v>55</v>
      </c>
    </row>
    <row r="24" spans="1:10" ht="77.25" customHeight="1">
      <c r="A24" s="149"/>
      <c r="B24" s="3" t="s">
        <v>31</v>
      </c>
      <c r="C24" s="4"/>
      <c r="D24" s="4"/>
      <c r="E24" s="4"/>
      <c r="F24" s="4"/>
      <c r="G24" s="4"/>
      <c r="H24" s="4"/>
      <c r="I24" s="4"/>
      <c r="J24" s="4"/>
    </row>
    <row r="25" spans="1:10" ht="25.5" customHeight="1">
      <c r="A25" s="149"/>
      <c r="B25" s="12" t="s">
        <v>16</v>
      </c>
      <c r="C25" s="10"/>
      <c r="D25" s="10"/>
      <c r="E25" s="10"/>
      <c r="F25" s="10"/>
      <c r="G25" s="10"/>
      <c r="H25" s="10"/>
      <c r="I25" s="10"/>
      <c r="J25" s="10"/>
    </row>
    <row r="26" spans="1:10" ht="20.25" customHeight="1">
      <c r="A26" s="149"/>
      <c r="B26" s="15" t="s">
        <v>9</v>
      </c>
      <c r="C26" s="24">
        <v>3.15</v>
      </c>
      <c r="D26" s="14" t="s">
        <v>55</v>
      </c>
      <c r="E26" s="24">
        <f>C26</f>
        <v>3.15</v>
      </c>
      <c r="F26" s="14" t="s">
        <v>55</v>
      </c>
      <c r="G26" s="24">
        <v>2.63</v>
      </c>
      <c r="H26" s="14" t="s">
        <v>55</v>
      </c>
      <c r="I26" s="24">
        <v>2.63</v>
      </c>
      <c r="J26" s="14" t="s">
        <v>55</v>
      </c>
    </row>
    <row r="27" spans="1:10" s="6" customFormat="1" ht="20.25" customHeight="1">
      <c r="A27" s="149"/>
      <c r="B27" s="15" t="s">
        <v>10</v>
      </c>
      <c r="C27" s="24">
        <v>5.79</v>
      </c>
      <c r="D27" s="14" t="s">
        <v>55</v>
      </c>
      <c r="E27" s="24">
        <f t="shared" ref="E27:E29" si="1">C27</f>
        <v>5.79</v>
      </c>
      <c r="F27" s="14" t="s">
        <v>55</v>
      </c>
      <c r="G27" s="24">
        <v>4.7300000000000004</v>
      </c>
      <c r="H27" s="14" t="s">
        <v>55</v>
      </c>
      <c r="I27" s="24">
        <v>4.7300000000000004</v>
      </c>
      <c r="J27" s="14" t="s">
        <v>55</v>
      </c>
    </row>
    <row r="28" spans="1:10" ht="20.25" customHeight="1">
      <c r="A28" s="149"/>
      <c r="B28" s="15" t="s">
        <v>11</v>
      </c>
      <c r="C28" s="24">
        <v>8.43</v>
      </c>
      <c r="D28" s="14" t="s">
        <v>55</v>
      </c>
      <c r="E28" s="24">
        <f t="shared" si="1"/>
        <v>8.43</v>
      </c>
      <c r="F28" s="14" t="s">
        <v>55</v>
      </c>
      <c r="G28" s="24">
        <v>8.43</v>
      </c>
      <c r="H28" s="14" t="s">
        <v>55</v>
      </c>
      <c r="I28" s="24">
        <v>8.43</v>
      </c>
      <c r="J28" s="14" t="s">
        <v>55</v>
      </c>
    </row>
    <row r="29" spans="1:10" ht="20.25" customHeight="1">
      <c r="A29" s="238"/>
      <c r="B29" s="18" t="s">
        <v>37</v>
      </c>
      <c r="C29" s="24">
        <v>10.53</v>
      </c>
      <c r="D29" s="14" t="s">
        <v>55</v>
      </c>
      <c r="E29" s="24">
        <f t="shared" si="1"/>
        <v>10.53</v>
      </c>
      <c r="F29" s="14" t="s">
        <v>55</v>
      </c>
      <c r="G29" s="24">
        <v>10.53</v>
      </c>
      <c r="H29" s="14" t="s">
        <v>55</v>
      </c>
      <c r="I29" s="24">
        <v>10.53</v>
      </c>
      <c r="J29" s="14" t="s">
        <v>55</v>
      </c>
    </row>
    <row r="30" spans="1:10" s="124" customFormat="1" ht="24.75" customHeight="1">
      <c r="A30" s="123" t="s">
        <v>19</v>
      </c>
      <c r="B30" s="239" t="s">
        <v>24</v>
      </c>
      <c r="C30" s="240"/>
      <c r="D30" s="240"/>
      <c r="E30" s="240"/>
      <c r="F30" s="240"/>
      <c r="G30" s="240"/>
      <c r="H30" s="240"/>
      <c r="I30" s="240"/>
      <c r="J30" s="241"/>
    </row>
    <row r="31" spans="1:10" s="124" customFormat="1" ht="27" customHeight="1">
      <c r="A31" s="123" t="s">
        <v>20</v>
      </c>
      <c r="B31" s="242" t="s">
        <v>44</v>
      </c>
      <c r="C31" s="242"/>
      <c r="D31" s="242"/>
      <c r="E31" s="242"/>
      <c r="F31" s="242"/>
      <c r="G31" s="242"/>
      <c r="H31" s="242"/>
      <c r="I31" s="242"/>
      <c r="J31" s="243"/>
    </row>
    <row r="32" spans="1:10" s="124" customFormat="1" ht="24.75" customHeight="1">
      <c r="A32" s="125" t="s">
        <v>21</v>
      </c>
      <c r="B32" s="242" t="s">
        <v>25</v>
      </c>
      <c r="C32" s="242"/>
      <c r="D32" s="242"/>
      <c r="E32" s="242"/>
      <c r="F32" s="242"/>
      <c r="G32" s="242"/>
      <c r="H32" s="242"/>
      <c r="I32" s="242"/>
      <c r="J32" s="243"/>
    </row>
    <row r="33" spans="1:10" s="124" customFormat="1" ht="24.75" customHeight="1">
      <c r="A33" s="126" t="s">
        <v>22</v>
      </c>
      <c r="B33" s="244" t="s">
        <v>120</v>
      </c>
      <c r="C33" s="244"/>
      <c r="D33" s="244"/>
      <c r="E33" s="244"/>
      <c r="F33" s="244"/>
      <c r="G33" s="244"/>
      <c r="H33" s="244"/>
      <c r="I33" s="244"/>
      <c r="J33" s="245"/>
    </row>
    <row r="34" spans="1:10" ht="22.5" customHeight="1">
      <c r="A34" s="30" t="s">
        <v>4</v>
      </c>
      <c r="B34" s="159" t="s">
        <v>32</v>
      </c>
      <c r="C34" s="159"/>
      <c r="D34" s="159"/>
      <c r="E34" s="159"/>
      <c r="F34" s="159"/>
      <c r="G34" s="159"/>
      <c r="H34" s="159"/>
      <c r="I34" s="159"/>
      <c r="J34" s="160"/>
    </row>
    <row r="35" spans="1:10" ht="22.5" customHeight="1">
      <c r="A35" s="30" t="s">
        <v>5</v>
      </c>
      <c r="B35" s="159" t="s">
        <v>33</v>
      </c>
      <c r="C35" s="159"/>
      <c r="D35" s="159"/>
      <c r="E35" s="159"/>
      <c r="F35" s="159"/>
      <c r="G35" s="159"/>
      <c r="H35" s="159"/>
      <c r="I35" s="159"/>
      <c r="J35" s="160"/>
    </row>
    <row r="36" spans="1:10" ht="22.5" customHeight="1">
      <c r="A36" s="122"/>
      <c r="B36" s="168" t="s">
        <v>54</v>
      </c>
      <c r="C36" s="246"/>
      <c r="D36" s="246"/>
      <c r="E36" s="246"/>
      <c r="F36" s="246"/>
      <c r="G36" s="246"/>
      <c r="H36" s="246"/>
      <c r="I36" s="246"/>
      <c r="J36" s="247"/>
    </row>
    <row r="37" spans="1:10" ht="39.75" customHeight="1" thickBot="1">
      <c r="A37" s="36" t="s">
        <v>23</v>
      </c>
      <c r="B37" s="163" t="s">
        <v>34</v>
      </c>
      <c r="C37" s="163"/>
      <c r="D37" s="163"/>
      <c r="E37" s="163"/>
      <c r="F37" s="163"/>
      <c r="G37" s="163"/>
      <c r="H37" s="163"/>
      <c r="I37" s="163"/>
      <c r="J37" s="164"/>
    </row>
    <row r="38" spans="1:10" ht="21.75" customHeight="1">
      <c r="A38" s="165" t="s">
        <v>36</v>
      </c>
      <c r="B38" s="165"/>
      <c r="C38" s="165"/>
      <c r="D38" s="165"/>
      <c r="E38" s="165"/>
      <c r="F38" s="165"/>
      <c r="G38" s="165"/>
      <c r="H38" s="165"/>
      <c r="I38" s="165"/>
      <c r="J38" s="165"/>
    </row>
    <row r="39" spans="1:10" ht="25.5" customHeight="1">
      <c r="A39" s="236" t="s">
        <v>38</v>
      </c>
      <c r="B39" s="156"/>
      <c r="C39" s="156"/>
      <c r="D39" s="156"/>
      <c r="E39" s="156"/>
      <c r="F39" s="156"/>
      <c r="G39" s="156"/>
      <c r="H39" s="156"/>
      <c r="I39" s="156"/>
      <c r="J39" s="156"/>
    </row>
    <row r="40" spans="1:10" ht="24" customHeight="1">
      <c r="A40" s="236" t="s">
        <v>43</v>
      </c>
      <c r="B40" s="156"/>
      <c r="C40" s="156"/>
      <c r="D40" s="156"/>
      <c r="E40" s="156"/>
      <c r="F40" s="156"/>
      <c r="G40" s="156"/>
      <c r="H40" s="156"/>
      <c r="I40" s="156"/>
      <c r="J40" s="156"/>
    </row>
    <row r="41" spans="1:10" ht="38.25" customHeight="1">
      <c r="A41" s="236" t="s">
        <v>39</v>
      </c>
      <c r="B41" s="156"/>
      <c r="C41" s="156"/>
      <c r="D41" s="156"/>
      <c r="E41" s="156"/>
      <c r="F41" s="156"/>
      <c r="G41" s="156"/>
      <c r="H41" s="156"/>
      <c r="I41" s="156"/>
      <c r="J41" s="156"/>
    </row>
    <row r="42" spans="1:10" ht="23.25" customHeight="1">
      <c r="A42" s="156" t="s">
        <v>40</v>
      </c>
      <c r="B42" s="237"/>
      <c r="C42" s="237"/>
      <c r="D42" s="237"/>
      <c r="E42" s="237"/>
      <c r="F42" s="237"/>
      <c r="G42" s="237"/>
      <c r="H42" s="237"/>
      <c r="I42" s="237"/>
      <c r="J42" s="237"/>
    </row>
    <row r="43" spans="1:10" ht="38.25" customHeight="1">
      <c r="A43" s="156" t="s">
        <v>42</v>
      </c>
      <c r="B43" s="237"/>
      <c r="C43" s="237"/>
      <c r="D43" s="237"/>
      <c r="E43" s="237"/>
      <c r="F43" s="237"/>
      <c r="G43" s="237"/>
      <c r="H43" s="237"/>
      <c r="I43" s="237"/>
      <c r="J43" s="237"/>
    </row>
    <row r="44" spans="1:10" ht="25.5" customHeight="1">
      <c r="A44" s="156" t="s">
        <v>41</v>
      </c>
      <c r="B44" s="156"/>
      <c r="C44" s="156"/>
      <c r="D44" s="156"/>
      <c r="E44" s="156"/>
      <c r="F44" s="156"/>
      <c r="G44" s="156"/>
      <c r="H44" s="156"/>
      <c r="I44" s="156"/>
      <c r="J44" s="156"/>
    </row>
    <row r="45" spans="1:10" s="21" customFormat="1" ht="25.5" customHeight="1">
      <c r="A45" s="156"/>
      <c r="B45" s="156"/>
      <c r="C45" s="156"/>
      <c r="D45" s="156"/>
      <c r="E45" s="156"/>
      <c r="F45" s="156"/>
      <c r="G45" s="156"/>
      <c r="H45" s="156"/>
      <c r="I45" s="156"/>
      <c r="J45" s="156"/>
    </row>
  </sheetData>
  <mergeCells count="37">
    <mergeCell ref="E12:F12"/>
    <mergeCell ref="I12:J12"/>
    <mergeCell ref="A11:A16"/>
    <mergeCell ref="I1:J1"/>
    <mergeCell ref="I2:J2"/>
    <mergeCell ref="A3:J3"/>
    <mergeCell ref="A4:A7"/>
    <mergeCell ref="B4:B7"/>
    <mergeCell ref="C4:F4"/>
    <mergeCell ref="G4:J4"/>
    <mergeCell ref="C5:D5"/>
    <mergeCell ref="E5:F5"/>
    <mergeCell ref="G5:H5"/>
    <mergeCell ref="I5:J5"/>
    <mergeCell ref="C7:F7"/>
    <mergeCell ref="G7:J7"/>
    <mergeCell ref="B9:J9"/>
    <mergeCell ref="B10:J10"/>
    <mergeCell ref="A40:J40"/>
    <mergeCell ref="A22:A29"/>
    <mergeCell ref="B30:J30"/>
    <mergeCell ref="B31:J31"/>
    <mergeCell ref="B32:J32"/>
    <mergeCell ref="B33:J33"/>
    <mergeCell ref="B34:J34"/>
    <mergeCell ref="B35:J35"/>
    <mergeCell ref="B36:J36"/>
    <mergeCell ref="B37:J37"/>
    <mergeCell ref="A38:J38"/>
    <mergeCell ref="A39:J39"/>
    <mergeCell ref="E17:F17"/>
    <mergeCell ref="I17:J17"/>
    <mergeCell ref="A41:J41"/>
    <mergeCell ref="A42:J42"/>
    <mergeCell ref="A43:J43"/>
    <mergeCell ref="A44:J44"/>
    <mergeCell ref="A45:J45"/>
  </mergeCells>
  <pageMargins left="0.7" right="0.7" top="0.75" bottom="0.75" header="0.3" footer="0.3"/>
  <pageSetup paperSize="9" scale="28" orientation="portrait" r:id="rId1"/>
  <colBreaks count="1" manualBreakCount="1">
    <brk id="10" max="1048575" man="1"/>
  </colBreak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FFFF00"/>
  </sheetPr>
  <dimension ref="A1:D43"/>
  <sheetViews>
    <sheetView view="pageBreakPreview" zoomScale="55" zoomScaleNormal="66" zoomScaleSheetLayoutView="55" workbookViewId="0">
      <selection activeCell="K12" sqref="K12"/>
    </sheetView>
  </sheetViews>
  <sheetFormatPr defaultColWidth="9.140625" defaultRowHeight="12.75"/>
  <cols>
    <col min="1" max="1" width="11" style="79" customWidth="1"/>
    <col min="2" max="2" width="129.7109375" style="79" customWidth="1"/>
    <col min="3" max="3" width="26.85546875" style="79" customWidth="1"/>
    <col min="4" max="4" width="28.140625" style="79" customWidth="1"/>
    <col min="5" max="16384" width="9.140625" style="79"/>
  </cols>
  <sheetData>
    <row r="1" spans="1:4" ht="18.75">
      <c r="A1" s="77"/>
      <c r="B1" s="77"/>
      <c r="C1" s="78"/>
    </row>
    <row r="2" spans="1:4" ht="18.75">
      <c r="A2" s="77"/>
      <c r="B2" s="77"/>
      <c r="C2" s="80" t="s">
        <v>0</v>
      </c>
    </row>
    <row r="3" spans="1:4" ht="18.75">
      <c r="A3" s="77"/>
      <c r="B3" s="77"/>
      <c r="C3" s="80"/>
    </row>
    <row r="4" spans="1:4" ht="18.75">
      <c r="A4" s="77"/>
      <c r="B4" s="77"/>
      <c r="C4" s="77"/>
    </row>
    <row r="5" spans="1:4" ht="60.75" customHeight="1">
      <c r="A5" s="255" t="s">
        <v>112</v>
      </c>
      <c r="B5" s="255"/>
      <c r="C5" s="255"/>
      <c r="D5" s="256"/>
    </row>
    <row r="6" spans="1:4" ht="96" customHeight="1">
      <c r="A6" s="250" t="s">
        <v>12</v>
      </c>
      <c r="B6" s="252" t="s">
        <v>6</v>
      </c>
      <c r="C6" s="250" t="s">
        <v>2</v>
      </c>
      <c r="D6" s="253"/>
    </row>
    <row r="7" spans="1:4" ht="43.5" customHeight="1">
      <c r="A7" s="250"/>
      <c r="B7" s="252"/>
      <c r="C7" s="250" t="s">
        <v>65</v>
      </c>
      <c r="D7" s="253"/>
    </row>
    <row r="8" spans="1:4" ht="18.75">
      <c r="A8" s="250"/>
      <c r="B8" s="252"/>
      <c r="C8" s="140" t="s">
        <v>56</v>
      </c>
      <c r="D8" s="140" t="s">
        <v>57</v>
      </c>
    </row>
    <row r="9" spans="1:4" ht="18.75">
      <c r="A9" s="139">
        <v>1</v>
      </c>
      <c r="B9" s="139">
        <v>2</v>
      </c>
      <c r="C9" s="139">
        <v>3</v>
      </c>
      <c r="D9" s="139">
        <v>4</v>
      </c>
    </row>
    <row r="10" spans="1:4" ht="40.5" customHeight="1">
      <c r="A10" s="139" t="s">
        <v>3</v>
      </c>
      <c r="B10" s="254" t="s">
        <v>45</v>
      </c>
      <c r="C10" s="254"/>
      <c r="D10" s="253"/>
    </row>
    <row r="11" spans="1:4" ht="43.5" customHeight="1">
      <c r="A11" s="139" t="s">
        <v>7</v>
      </c>
      <c r="B11" s="254" t="s">
        <v>66</v>
      </c>
      <c r="C11" s="254"/>
      <c r="D11" s="253"/>
    </row>
    <row r="12" spans="1:4" ht="27.75" customHeight="1">
      <c r="A12" s="250" t="s">
        <v>14</v>
      </c>
      <c r="B12" s="142" t="s">
        <v>58</v>
      </c>
      <c r="C12" s="142"/>
      <c r="D12" s="141"/>
    </row>
    <row r="13" spans="1:4" ht="22.5" customHeight="1">
      <c r="A13" s="251"/>
      <c r="B13" s="81" t="s">
        <v>9</v>
      </c>
      <c r="C13" s="85">
        <v>335</v>
      </c>
      <c r="D13" s="85">
        <v>335</v>
      </c>
    </row>
    <row r="14" spans="1:4" ht="22.5" customHeight="1">
      <c r="A14" s="251"/>
      <c r="B14" s="81" t="s">
        <v>10</v>
      </c>
      <c r="C14" s="85">
        <v>380</v>
      </c>
      <c r="D14" s="85">
        <v>380</v>
      </c>
    </row>
    <row r="15" spans="1:4" ht="24" customHeight="1">
      <c r="A15" s="250" t="s">
        <v>17</v>
      </c>
      <c r="B15" s="81" t="s">
        <v>59</v>
      </c>
      <c r="C15" s="85"/>
      <c r="D15" s="85"/>
    </row>
    <row r="16" spans="1:4" ht="24" customHeight="1">
      <c r="A16" s="251"/>
      <c r="B16" s="81" t="s">
        <v>9</v>
      </c>
      <c r="C16" s="85">
        <v>208</v>
      </c>
      <c r="D16" s="85">
        <v>208</v>
      </c>
    </row>
    <row r="17" spans="1:4" ht="24" customHeight="1">
      <c r="A17" s="251"/>
      <c r="B17" s="81" t="s">
        <v>10</v>
      </c>
      <c r="C17" s="85">
        <v>258</v>
      </c>
      <c r="D17" s="85">
        <v>258</v>
      </c>
    </row>
    <row r="18" spans="1:4" ht="45.75" customHeight="1">
      <c r="A18" s="139" t="s">
        <v>19</v>
      </c>
      <c r="B18" s="254" t="s">
        <v>67</v>
      </c>
      <c r="C18" s="254"/>
      <c r="D18" s="253"/>
    </row>
    <row r="19" spans="1:4" ht="18.75">
      <c r="A19" s="252" t="s">
        <v>20</v>
      </c>
      <c r="B19" s="254" t="s">
        <v>58</v>
      </c>
      <c r="C19" s="254"/>
      <c r="D19" s="253"/>
    </row>
    <row r="20" spans="1:4" ht="18.75">
      <c r="A20" s="257"/>
      <c r="B20" s="81" t="s">
        <v>9</v>
      </c>
      <c r="C20" s="85">
        <v>395</v>
      </c>
      <c r="D20" s="85">
        <v>395</v>
      </c>
    </row>
    <row r="21" spans="1:4" ht="18.75">
      <c r="A21" s="257"/>
      <c r="B21" s="81" t="s">
        <v>10</v>
      </c>
      <c r="C21" s="85">
        <v>485</v>
      </c>
      <c r="D21" s="85">
        <v>485</v>
      </c>
    </row>
    <row r="22" spans="1:4" ht="18.75">
      <c r="A22" s="252" t="s">
        <v>21</v>
      </c>
      <c r="B22" s="81" t="s">
        <v>59</v>
      </c>
      <c r="C22" s="85"/>
      <c r="D22" s="85"/>
    </row>
    <row r="23" spans="1:4" ht="18.75">
      <c r="A23" s="257"/>
      <c r="B23" s="81" t="s">
        <v>9</v>
      </c>
      <c r="C23" s="85">
        <v>268</v>
      </c>
      <c r="D23" s="85">
        <v>268</v>
      </c>
    </row>
    <row r="24" spans="1:4" ht="18.75">
      <c r="A24" s="257"/>
      <c r="B24" s="81" t="s">
        <v>10</v>
      </c>
      <c r="C24" s="85">
        <v>348</v>
      </c>
      <c r="D24" s="85">
        <v>348</v>
      </c>
    </row>
    <row r="25" spans="1:4" ht="18.75">
      <c r="A25" s="257"/>
      <c r="B25" s="81" t="s">
        <v>46</v>
      </c>
      <c r="C25" s="82"/>
      <c r="D25" s="83"/>
    </row>
    <row r="26" spans="1:4" ht="19.5" customHeight="1">
      <c r="A26" s="86" t="s">
        <v>47</v>
      </c>
      <c r="B26" s="254" t="s">
        <v>48</v>
      </c>
      <c r="C26" s="254"/>
      <c r="D26" s="253"/>
    </row>
    <row r="27" spans="1:4" ht="19.5" customHeight="1">
      <c r="A27" s="250" t="s">
        <v>60</v>
      </c>
      <c r="B27" s="87" t="s">
        <v>101</v>
      </c>
      <c r="C27" s="88"/>
      <c r="D27" s="83"/>
    </row>
    <row r="28" spans="1:4" ht="18.75">
      <c r="A28" s="258"/>
      <c r="B28" s="89" t="s">
        <v>16</v>
      </c>
      <c r="C28" s="90"/>
      <c r="D28" s="90"/>
    </row>
    <row r="29" spans="1:4" ht="18.75">
      <c r="A29" s="258"/>
      <c r="B29" s="81" t="s">
        <v>9</v>
      </c>
      <c r="C29" s="85">
        <v>2.73</v>
      </c>
      <c r="D29" s="85">
        <v>2.73</v>
      </c>
    </row>
    <row r="30" spans="1:4" ht="18.75">
      <c r="A30" s="258"/>
      <c r="B30" s="81" t="s">
        <v>10</v>
      </c>
      <c r="C30" s="85">
        <v>4.68</v>
      </c>
      <c r="D30" s="85">
        <v>4.68</v>
      </c>
    </row>
    <row r="31" spans="1:4" ht="18.75">
      <c r="A31" s="250" t="s">
        <v>61</v>
      </c>
      <c r="B31" s="87" t="s">
        <v>102</v>
      </c>
      <c r="C31" s="90"/>
      <c r="D31" s="85"/>
    </row>
    <row r="32" spans="1:4" ht="18.75">
      <c r="A32" s="258"/>
      <c r="B32" s="89" t="s">
        <v>16</v>
      </c>
      <c r="C32" s="90"/>
      <c r="D32" s="90"/>
    </row>
    <row r="33" spans="1:4" ht="18.75">
      <c r="A33" s="258"/>
      <c r="B33" s="81" t="s">
        <v>9</v>
      </c>
      <c r="C33" s="85">
        <v>2.73</v>
      </c>
      <c r="D33" s="85">
        <v>2.73</v>
      </c>
    </row>
    <row r="34" spans="1:4" ht="18.75">
      <c r="A34" s="258"/>
      <c r="B34" s="81" t="s">
        <v>10</v>
      </c>
      <c r="C34" s="85">
        <v>4.68</v>
      </c>
      <c r="D34" s="85">
        <v>4.68</v>
      </c>
    </row>
    <row r="35" spans="1:4" ht="38.25" customHeight="1">
      <c r="A35" s="139" t="s">
        <v>49</v>
      </c>
      <c r="B35" s="254" t="s">
        <v>68</v>
      </c>
      <c r="C35" s="254"/>
      <c r="D35" s="253"/>
    </row>
    <row r="36" spans="1:4" ht="18.75">
      <c r="A36" s="259" t="s">
        <v>62</v>
      </c>
      <c r="B36" s="254" t="s">
        <v>58</v>
      </c>
      <c r="C36" s="254"/>
      <c r="D36" s="253"/>
    </row>
    <row r="37" spans="1:4" ht="18.75">
      <c r="A37" s="260"/>
      <c r="B37" s="142" t="s">
        <v>64</v>
      </c>
      <c r="C37" s="85">
        <v>2045</v>
      </c>
      <c r="D37" s="85">
        <v>1975</v>
      </c>
    </row>
    <row r="38" spans="1:4" ht="22.5" customHeight="1">
      <c r="A38" s="261"/>
      <c r="B38" s="81" t="s">
        <v>9</v>
      </c>
      <c r="C38" s="85">
        <v>1245</v>
      </c>
      <c r="D38" s="85">
        <v>1175</v>
      </c>
    </row>
    <row r="39" spans="1:4" ht="21" customHeight="1">
      <c r="A39" s="261"/>
      <c r="B39" s="81" t="s">
        <v>10</v>
      </c>
      <c r="C39" s="85">
        <v>1445</v>
      </c>
      <c r="D39" s="85">
        <v>1375</v>
      </c>
    </row>
    <row r="40" spans="1:4" ht="18.75">
      <c r="A40" s="250" t="s">
        <v>63</v>
      </c>
      <c r="B40" s="81" t="s">
        <v>59</v>
      </c>
      <c r="C40" s="85"/>
      <c r="D40" s="85"/>
    </row>
    <row r="41" spans="1:4" ht="18.75">
      <c r="A41" s="250"/>
      <c r="B41" s="142" t="s">
        <v>64</v>
      </c>
      <c r="C41" s="85">
        <v>1930</v>
      </c>
      <c r="D41" s="85">
        <v>1930</v>
      </c>
    </row>
    <row r="42" spans="1:4" ht="18.75">
      <c r="A42" s="251"/>
      <c r="B42" s="81" t="s">
        <v>9</v>
      </c>
      <c r="C42" s="85">
        <v>1130</v>
      </c>
      <c r="D42" s="85">
        <v>1130</v>
      </c>
    </row>
    <row r="43" spans="1:4" ht="18.75">
      <c r="A43" s="251"/>
      <c r="B43" s="81" t="s">
        <v>10</v>
      </c>
      <c r="C43" s="85">
        <v>1330</v>
      </c>
      <c r="D43" s="85">
        <v>1330</v>
      </c>
    </row>
  </sheetData>
  <mergeCells count="20">
    <mergeCell ref="A40:A43"/>
    <mergeCell ref="A5:D5"/>
    <mergeCell ref="B35:D35"/>
    <mergeCell ref="B26:D26"/>
    <mergeCell ref="B36:D36"/>
    <mergeCell ref="A19:A21"/>
    <mergeCell ref="A22:A25"/>
    <mergeCell ref="A27:A30"/>
    <mergeCell ref="A31:A34"/>
    <mergeCell ref="A36:A39"/>
    <mergeCell ref="B11:D11"/>
    <mergeCell ref="B18:D18"/>
    <mergeCell ref="B19:D19"/>
    <mergeCell ref="A12:A14"/>
    <mergeCell ref="A15:A17"/>
    <mergeCell ref="A6:A8"/>
    <mergeCell ref="B6:B8"/>
    <mergeCell ref="C6:D6"/>
    <mergeCell ref="C7:D7"/>
    <mergeCell ref="B10:D10"/>
  </mergeCells>
  <pageMargins left="0.7" right="0.7" top="0.75" bottom="0.75" header="0.3" footer="0.3"/>
  <pageSetup paperSize="9" scale="43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rgb="FFFFFF00"/>
  </sheetPr>
  <dimension ref="A1:D50"/>
  <sheetViews>
    <sheetView view="pageBreakPreview" zoomScale="64" zoomScaleNormal="64" zoomScaleSheetLayoutView="64" workbookViewId="0">
      <selection activeCell="B14" sqref="B14"/>
    </sheetView>
  </sheetViews>
  <sheetFormatPr defaultColWidth="9.140625" defaultRowHeight="12.75"/>
  <cols>
    <col min="1" max="1" width="11" style="79" customWidth="1"/>
    <col min="2" max="2" width="102" style="79" customWidth="1"/>
    <col min="3" max="3" width="27.28515625" style="79" customWidth="1"/>
    <col min="4" max="4" width="34.42578125" style="79" customWidth="1"/>
    <col min="5" max="16384" width="9.140625" style="79"/>
  </cols>
  <sheetData>
    <row r="1" spans="1:4" ht="18.75">
      <c r="A1" s="77"/>
      <c r="B1" s="77"/>
      <c r="C1" s="78"/>
    </row>
    <row r="2" spans="1:4" ht="18.75">
      <c r="A2" s="77"/>
      <c r="B2" s="77"/>
      <c r="C2" s="80" t="s">
        <v>0</v>
      </c>
    </row>
    <row r="3" spans="1:4" ht="18.75">
      <c r="A3" s="77"/>
      <c r="B3" s="77"/>
      <c r="C3" s="80"/>
    </row>
    <row r="4" spans="1:4" ht="18.75">
      <c r="A4" s="77"/>
      <c r="B4" s="77"/>
      <c r="C4" s="77"/>
    </row>
    <row r="5" spans="1:4" ht="39" customHeight="1">
      <c r="A5" s="255" t="s">
        <v>113</v>
      </c>
      <c r="B5" s="255"/>
      <c r="C5" s="255"/>
      <c r="D5" s="256"/>
    </row>
    <row r="6" spans="1:4" ht="81.75" customHeight="1">
      <c r="A6" s="250" t="s">
        <v>12</v>
      </c>
      <c r="B6" s="252" t="s">
        <v>6</v>
      </c>
      <c r="C6" s="250" t="s">
        <v>2</v>
      </c>
      <c r="D6" s="253"/>
    </row>
    <row r="7" spans="1:4" ht="46.5" customHeight="1">
      <c r="A7" s="250"/>
      <c r="B7" s="252"/>
      <c r="C7" s="250" t="s">
        <v>65</v>
      </c>
      <c r="D7" s="253"/>
    </row>
    <row r="8" spans="1:4" ht="18.75">
      <c r="A8" s="250"/>
      <c r="B8" s="252"/>
      <c r="C8" s="140" t="s">
        <v>56</v>
      </c>
      <c r="D8" s="140" t="s">
        <v>57</v>
      </c>
    </row>
    <row r="9" spans="1:4" ht="18.75">
      <c r="A9" s="92">
        <v>1</v>
      </c>
      <c r="B9" s="93">
        <v>2</v>
      </c>
      <c r="C9" s="94">
        <v>3</v>
      </c>
      <c r="D9" s="139">
        <v>4</v>
      </c>
    </row>
    <row r="10" spans="1:4" ht="40.5" customHeight="1">
      <c r="A10" s="95" t="s">
        <v>3</v>
      </c>
      <c r="B10" s="266" t="s">
        <v>45</v>
      </c>
      <c r="C10" s="267"/>
      <c r="D10" s="268"/>
    </row>
    <row r="11" spans="1:4" ht="45.75" customHeight="1">
      <c r="A11" s="95" t="s">
        <v>7</v>
      </c>
      <c r="B11" s="266" t="s">
        <v>66</v>
      </c>
      <c r="C11" s="267"/>
      <c r="D11" s="268"/>
    </row>
    <row r="12" spans="1:4" ht="18.75">
      <c r="A12" s="262" t="s">
        <v>14</v>
      </c>
      <c r="B12" s="266" t="s">
        <v>58</v>
      </c>
      <c r="C12" s="267"/>
      <c r="D12" s="268"/>
    </row>
    <row r="13" spans="1:4" ht="39.75" customHeight="1">
      <c r="A13" s="264"/>
      <c r="B13" s="81" t="s">
        <v>9</v>
      </c>
      <c r="C13" s="120">
        <v>340</v>
      </c>
      <c r="D13" s="97" t="s">
        <v>74</v>
      </c>
    </row>
    <row r="14" spans="1:4" ht="37.5">
      <c r="A14" s="264"/>
      <c r="B14" s="81" t="s">
        <v>10</v>
      </c>
      <c r="C14" s="120">
        <v>380</v>
      </c>
      <c r="D14" s="97" t="s">
        <v>75</v>
      </c>
    </row>
    <row r="15" spans="1:4" ht="37.5">
      <c r="A15" s="265"/>
      <c r="B15" s="81" t="s">
        <v>46</v>
      </c>
      <c r="C15" s="120">
        <v>435</v>
      </c>
      <c r="D15" s="97" t="s">
        <v>76</v>
      </c>
    </row>
    <row r="16" spans="1:4" ht="18.75">
      <c r="A16" s="262" t="s">
        <v>17</v>
      </c>
      <c r="B16" s="81" t="s">
        <v>59</v>
      </c>
      <c r="C16" s="96"/>
      <c r="D16" s="97"/>
    </row>
    <row r="17" spans="1:4" ht="37.5">
      <c r="A17" s="264"/>
      <c r="B17" s="81" t="s">
        <v>9</v>
      </c>
      <c r="C17" s="120">
        <v>208</v>
      </c>
      <c r="D17" s="97" t="s">
        <v>77</v>
      </c>
    </row>
    <row r="18" spans="1:4" ht="37.5">
      <c r="A18" s="264"/>
      <c r="B18" s="81" t="s">
        <v>10</v>
      </c>
      <c r="C18" s="120">
        <v>258</v>
      </c>
      <c r="D18" s="97" t="s">
        <v>78</v>
      </c>
    </row>
    <row r="19" spans="1:4" ht="37.5">
      <c r="A19" s="265"/>
      <c r="B19" s="81" t="s">
        <v>46</v>
      </c>
      <c r="C19" s="120">
        <v>303</v>
      </c>
      <c r="D19" s="97" t="s">
        <v>79</v>
      </c>
    </row>
    <row r="20" spans="1:4" ht="42.75" customHeight="1">
      <c r="A20" s="95" t="s">
        <v>19</v>
      </c>
      <c r="B20" s="266" t="s">
        <v>67</v>
      </c>
      <c r="C20" s="267"/>
      <c r="D20" s="268"/>
    </row>
    <row r="21" spans="1:4" ht="18.75">
      <c r="A21" s="262" t="s">
        <v>20</v>
      </c>
      <c r="B21" s="266" t="s">
        <v>58</v>
      </c>
      <c r="C21" s="267"/>
      <c r="D21" s="268"/>
    </row>
    <row r="22" spans="1:4" ht="37.5">
      <c r="A22" s="264"/>
      <c r="B22" s="81" t="s">
        <v>9</v>
      </c>
      <c r="C22" s="120">
        <v>395</v>
      </c>
      <c r="D22" s="97" t="s">
        <v>80</v>
      </c>
    </row>
    <row r="23" spans="1:4" ht="37.5">
      <c r="A23" s="264"/>
      <c r="B23" s="81" t="s">
        <v>10</v>
      </c>
      <c r="C23" s="120">
        <v>485</v>
      </c>
      <c r="D23" s="97" t="s">
        <v>81</v>
      </c>
    </row>
    <row r="24" spans="1:4" ht="18.75">
      <c r="A24" s="265"/>
      <c r="B24" s="81" t="s">
        <v>46</v>
      </c>
      <c r="C24" s="120">
        <v>580</v>
      </c>
      <c r="D24" s="120">
        <v>580</v>
      </c>
    </row>
    <row r="25" spans="1:4" ht="18.75">
      <c r="A25" s="262" t="s">
        <v>21</v>
      </c>
      <c r="B25" s="81" t="s">
        <v>59</v>
      </c>
      <c r="C25" s="98"/>
      <c r="D25" s="83"/>
    </row>
    <row r="26" spans="1:4" ht="37.5">
      <c r="A26" s="264"/>
      <c r="B26" s="81" t="s">
        <v>9</v>
      </c>
      <c r="C26" s="120">
        <v>268</v>
      </c>
      <c r="D26" s="97" t="s">
        <v>82</v>
      </c>
    </row>
    <row r="27" spans="1:4" ht="42" customHeight="1">
      <c r="A27" s="264"/>
      <c r="B27" s="81" t="s">
        <v>10</v>
      </c>
      <c r="C27" s="120">
        <v>348</v>
      </c>
      <c r="D27" s="97" t="s">
        <v>83</v>
      </c>
    </row>
    <row r="28" spans="1:4" ht="39.75" customHeight="1">
      <c r="A28" s="265"/>
      <c r="B28" s="81" t="s">
        <v>46</v>
      </c>
      <c r="C28" s="120">
        <v>433</v>
      </c>
      <c r="D28" s="97" t="s">
        <v>84</v>
      </c>
    </row>
    <row r="29" spans="1:4" ht="18.75">
      <c r="A29" s="99" t="s">
        <v>47</v>
      </c>
      <c r="B29" s="266" t="s">
        <v>48</v>
      </c>
      <c r="C29" s="267"/>
      <c r="D29" s="268"/>
    </row>
    <row r="30" spans="1:4" ht="18.75">
      <c r="A30" s="262" t="s">
        <v>60</v>
      </c>
      <c r="B30" s="100" t="s">
        <v>101</v>
      </c>
      <c r="C30" s="101"/>
      <c r="D30" s="83"/>
    </row>
    <row r="31" spans="1:4" ht="18.75">
      <c r="A31" s="264"/>
      <c r="B31" s="89" t="s">
        <v>16</v>
      </c>
      <c r="C31" s="102"/>
      <c r="D31" s="83"/>
    </row>
    <row r="32" spans="1:4" ht="18.75">
      <c r="A32" s="264"/>
      <c r="B32" s="81" t="s">
        <v>9</v>
      </c>
      <c r="C32" s="85">
        <v>3.05</v>
      </c>
      <c r="D32" s="85">
        <v>3.05</v>
      </c>
    </row>
    <row r="33" spans="1:4" ht="18.75">
      <c r="A33" s="264"/>
      <c r="B33" s="81" t="s">
        <v>10</v>
      </c>
      <c r="C33" s="85">
        <v>5.23</v>
      </c>
      <c r="D33" s="85">
        <v>5.23</v>
      </c>
    </row>
    <row r="34" spans="1:4" ht="18.75">
      <c r="A34" s="265"/>
      <c r="B34" s="81" t="s">
        <v>46</v>
      </c>
      <c r="C34" s="85">
        <v>7.04</v>
      </c>
      <c r="D34" s="85">
        <v>7.04</v>
      </c>
    </row>
    <row r="35" spans="1:4" ht="18.75">
      <c r="A35" s="262" t="s">
        <v>61</v>
      </c>
      <c r="B35" s="100" t="s">
        <v>102</v>
      </c>
      <c r="C35" s="103"/>
      <c r="D35" s="85"/>
    </row>
    <row r="36" spans="1:4" ht="18.75">
      <c r="A36" s="264"/>
      <c r="B36" s="104" t="s">
        <v>16</v>
      </c>
      <c r="C36" s="102"/>
      <c r="D36" s="90"/>
    </row>
    <row r="37" spans="1:4" ht="18.75">
      <c r="A37" s="264"/>
      <c r="B37" s="81" t="s">
        <v>9</v>
      </c>
      <c r="C37" s="51">
        <v>2.94</v>
      </c>
      <c r="D37" s="51">
        <v>2.94</v>
      </c>
    </row>
    <row r="38" spans="1:4" ht="18.75">
      <c r="A38" s="264"/>
      <c r="B38" s="81" t="s">
        <v>10</v>
      </c>
      <c r="C38" s="51">
        <v>5.0199999999999996</v>
      </c>
      <c r="D38" s="51">
        <v>5.0199999999999996</v>
      </c>
    </row>
    <row r="39" spans="1:4" ht="18.75">
      <c r="A39" s="265"/>
      <c r="B39" s="81" t="s">
        <v>46</v>
      </c>
      <c r="C39" s="51">
        <v>6.72</v>
      </c>
      <c r="D39" s="51">
        <v>6.72</v>
      </c>
    </row>
    <row r="40" spans="1:4" ht="37.5" customHeight="1">
      <c r="A40" s="95" t="s">
        <v>49</v>
      </c>
      <c r="B40" s="266" t="s">
        <v>69</v>
      </c>
      <c r="C40" s="267"/>
      <c r="D40" s="268"/>
    </row>
    <row r="41" spans="1:4" ht="18.75">
      <c r="A41" s="262" t="s">
        <v>62</v>
      </c>
      <c r="B41" s="266" t="s">
        <v>58</v>
      </c>
      <c r="C41" s="267"/>
      <c r="D41" s="268"/>
    </row>
    <row r="42" spans="1:4" ht="37.5">
      <c r="A42" s="263"/>
      <c r="B42" s="142" t="s">
        <v>64</v>
      </c>
      <c r="C42" s="120">
        <v>2045</v>
      </c>
      <c r="D42" s="97" t="s">
        <v>85</v>
      </c>
    </row>
    <row r="43" spans="1:4" ht="37.5">
      <c r="A43" s="264"/>
      <c r="B43" s="81" t="s">
        <v>9</v>
      </c>
      <c r="C43" s="120">
        <v>1245</v>
      </c>
      <c r="D43" s="97" t="s">
        <v>86</v>
      </c>
    </row>
    <row r="44" spans="1:4" ht="37.5">
      <c r="A44" s="264"/>
      <c r="B44" s="81" t="s">
        <v>10</v>
      </c>
      <c r="C44" s="120">
        <v>1445</v>
      </c>
      <c r="D44" s="97" t="s">
        <v>87</v>
      </c>
    </row>
    <row r="45" spans="1:4" ht="37.5">
      <c r="A45" s="265"/>
      <c r="B45" s="105" t="s">
        <v>46</v>
      </c>
      <c r="C45" s="120">
        <v>1545</v>
      </c>
      <c r="D45" s="121" t="s">
        <v>88</v>
      </c>
    </row>
    <row r="46" spans="1:4" ht="18.75">
      <c r="A46" s="262" t="s">
        <v>63</v>
      </c>
      <c r="B46" s="81" t="s">
        <v>59</v>
      </c>
      <c r="C46" s="83"/>
      <c r="D46" s="83"/>
    </row>
    <row r="47" spans="1:4" ht="18.75">
      <c r="A47" s="263"/>
      <c r="B47" s="142" t="s">
        <v>64</v>
      </c>
      <c r="C47" s="120">
        <v>1930</v>
      </c>
      <c r="D47" s="120">
        <v>1930</v>
      </c>
    </row>
    <row r="48" spans="1:4" ht="18.75">
      <c r="A48" s="264"/>
      <c r="B48" s="81" t="s">
        <v>9</v>
      </c>
      <c r="C48" s="120">
        <v>1130</v>
      </c>
      <c r="D48" s="120">
        <v>1130</v>
      </c>
    </row>
    <row r="49" spans="1:4" ht="18.75">
      <c r="A49" s="264"/>
      <c r="B49" s="81" t="s">
        <v>10</v>
      </c>
      <c r="C49" s="120">
        <v>1330</v>
      </c>
      <c r="D49" s="120">
        <v>1330</v>
      </c>
    </row>
    <row r="50" spans="1:4" ht="18.75">
      <c r="A50" s="265"/>
      <c r="B50" s="81" t="s">
        <v>46</v>
      </c>
      <c r="C50" s="120">
        <v>1430</v>
      </c>
      <c r="D50" s="120">
        <v>1430</v>
      </c>
    </row>
  </sheetData>
  <mergeCells count="21">
    <mergeCell ref="A5:D5"/>
    <mergeCell ref="A6:A8"/>
    <mergeCell ref="B6:B8"/>
    <mergeCell ref="C6:D6"/>
    <mergeCell ref="C7:D7"/>
    <mergeCell ref="B10:D10"/>
    <mergeCell ref="B11:D11"/>
    <mergeCell ref="B12:D12"/>
    <mergeCell ref="B20:D20"/>
    <mergeCell ref="B21:D21"/>
    <mergeCell ref="A12:A15"/>
    <mergeCell ref="A16:A19"/>
    <mergeCell ref="A21:A24"/>
    <mergeCell ref="A25:A28"/>
    <mergeCell ref="B41:D41"/>
    <mergeCell ref="A41:A45"/>
    <mergeCell ref="A46:A50"/>
    <mergeCell ref="A30:A34"/>
    <mergeCell ref="A35:A39"/>
    <mergeCell ref="B40:D40"/>
    <mergeCell ref="B29:D29"/>
  </mergeCells>
  <pageMargins left="0.7" right="0.7" top="0.75" bottom="0.75" header="0.3" footer="0.3"/>
  <pageSetup paperSize="9" scale="42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FFFF00"/>
  </sheetPr>
  <dimension ref="A1:D42"/>
  <sheetViews>
    <sheetView view="pageBreakPreview" topLeftCell="B13" zoomScale="60" zoomScaleNormal="60" workbookViewId="0">
      <selection activeCell="D34" sqref="D34"/>
    </sheetView>
  </sheetViews>
  <sheetFormatPr defaultColWidth="9.140625" defaultRowHeight="12.75"/>
  <cols>
    <col min="1" max="1" width="11" style="79" customWidth="1"/>
    <col min="2" max="2" width="110" style="79" customWidth="1"/>
    <col min="3" max="3" width="32.5703125" style="79" customWidth="1"/>
    <col min="4" max="4" width="31.28515625" style="79" customWidth="1"/>
    <col min="5" max="16384" width="9.140625" style="79"/>
  </cols>
  <sheetData>
    <row r="1" spans="1:4" ht="18.75">
      <c r="A1" s="77"/>
      <c r="B1" s="77"/>
      <c r="C1" s="78"/>
    </row>
    <row r="2" spans="1:4" ht="18.75">
      <c r="A2" s="77"/>
      <c r="B2" s="77"/>
      <c r="C2" s="80" t="s">
        <v>0</v>
      </c>
    </row>
    <row r="3" spans="1:4" ht="18.75">
      <c r="A3" s="77"/>
      <c r="B3" s="77"/>
      <c r="C3" s="80"/>
    </row>
    <row r="4" spans="1:4" ht="18.75">
      <c r="A4" s="77"/>
      <c r="B4" s="77"/>
      <c r="C4" s="77"/>
    </row>
    <row r="5" spans="1:4" ht="60.75" customHeight="1">
      <c r="A5" s="270" t="s">
        <v>114</v>
      </c>
      <c r="B5" s="270"/>
      <c r="C5" s="270"/>
      <c r="D5" s="271"/>
    </row>
    <row r="6" spans="1:4" ht="79.5" customHeight="1">
      <c r="A6" s="250" t="s">
        <v>12</v>
      </c>
      <c r="B6" s="252" t="s">
        <v>6</v>
      </c>
      <c r="C6" s="250" t="s">
        <v>2</v>
      </c>
      <c r="D6" s="253"/>
    </row>
    <row r="7" spans="1:4" ht="57.75" customHeight="1">
      <c r="A7" s="250"/>
      <c r="B7" s="252"/>
      <c r="C7" s="250" t="s">
        <v>65</v>
      </c>
      <c r="D7" s="253"/>
    </row>
    <row r="8" spans="1:4" ht="18.75">
      <c r="A8" s="250"/>
      <c r="B8" s="252"/>
      <c r="C8" s="140" t="s">
        <v>56</v>
      </c>
      <c r="D8" s="140" t="s">
        <v>57</v>
      </c>
    </row>
    <row r="9" spans="1:4" ht="18.75">
      <c r="A9" s="92">
        <v>1</v>
      </c>
      <c r="B9" s="93">
        <v>2</v>
      </c>
      <c r="C9" s="94">
        <v>3</v>
      </c>
      <c r="D9" s="139">
        <v>4</v>
      </c>
    </row>
    <row r="10" spans="1:4" ht="40.5" customHeight="1">
      <c r="A10" s="95" t="s">
        <v>3</v>
      </c>
      <c r="B10" s="266" t="s">
        <v>45</v>
      </c>
      <c r="C10" s="267"/>
      <c r="D10" s="268"/>
    </row>
    <row r="11" spans="1:4" ht="43.5" customHeight="1">
      <c r="A11" s="95" t="s">
        <v>7</v>
      </c>
      <c r="B11" s="266" t="s">
        <v>66</v>
      </c>
      <c r="C11" s="267"/>
      <c r="D11" s="268"/>
    </row>
    <row r="12" spans="1:4" ht="18.75">
      <c r="A12" s="262" t="s">
        <v>14</v>
      </c>
      <c r="B12" s="266" t="s">
        <v>58</v>
      </c>
      <c r="C12" s="267"/>
      <c r="D12" s="268"/>
    </row>
    <row r="13" spans="1:4" ht="18.75">
      <c r="A13" s="264"/>
      <c r="B13" s="81" t="s">
        <v>9</v>
      </c>
      <c r="C13" s="103">
        <v>325</v>
      </c>
      <c r="D13" s="103">
        <v>300</v>
      </c>
    </row>
    <row r="14" spans="1:4" ht="18.75">
      <c r="A14" s="265"/>
      <c r="B14" s="81" t="s">
        <v>10</v>
      </c>
      <c r="C14" s="103">
        <v>370</v>
      </c>
      <c r="D14" s="103">
        <v>355</v>
      </c>
    </row>
    <row r="15" spans="1:4" ht="18.75">
      <c r="A15" s="262" t="s">
        <v>17</v>
      </c>
      <c r="B15" s="81" t="s">
        <v>59</v>
      </c>
      <c r="C15" s="103"/>
      <c r="D15" s="103"/>
    </row>
    <row r="16" spans="1:4" ht="18.75">
      <c r="A16" s="264"/>
      <c r="B16" s="81" t="s">
        <v>9</v>
      </c>
      <c r="C16" s="103">
        <v>198</v>
      </c>
      <c r="D16" s="103">
        <v>190</v>
      </c>
    </row>
    <row r="17" spans="1:4" ht="18.75">
      <c r="A17" s="265"/>
      <c r="B17" s="81" t="s">
        <v>10</v>
      </c>
      <c r="C17" s="103">
        <v>248</v>
      </c>
      <c r="D17" s="103">
        <v>248</v>
      </c>
    </row>
    <row r="18" spans="1:4" ht="41.25" customHeight="1">
      <c r="A18" s="95" t="s">
        <v>19</v>
      </c>
      <c r="B18" s="266" t="s">
        <v>67</v>
      </c>
      <c r="C18" s="267"/>
      <c r="D18" s="268"/>
    </row>
    <row r="19" spans="1:4" ht="18.75">
      <c r="A19" s="262" t="s">
        <v>20</v>
      </c>
      <c r="B19" s="266" t="s">
        <v>58</v>
      </c>
      <c r="C19" s="267"/>
      <c r="D19" s="268"/>
    </row>
    <row r="20" spans="1:4" ht="18.75">
      <c r="A20" s="264"/>
      <c r="B20" s="81" t="s">
        <v>9</v>
      </c>
      <c r="C20" s="103">
        <v>380</v>
      </c>
      <c r="D20" s="103">
        <v>359</v>
      </c>
    </row>
    <row r="21" spans="1:4" ht="18.75">
      <c r="A21" s="265"/>
      <c r="B21" s="81" t="s">
        <v>10</v>
      </c>
      <c r="C21" s="103">
        <v>468</v>
      </c>
      <c r="D21" s="103">
        <v>462</v>
      </c>
    </row>
    <row r="22" spans="1:4" ht="18.75">
      <c r="A22" s="262" t="s">
        <v>21</v>
      </c>
      <c r="B22" s="81" t="s">
        <v>59</v>
      </c>
      <c r="C22" s="103"/>
      <c r="D22" s="103"/>
    </row>
    <row r="23" spans="1:4" ht="18.75">
      <c r="A23" s="264"/>
      <c r="B23" s="81" t="s">
        <v>9</v>
      </c>
      <c r="C23" s="103">
        <v>265</v>
      </c>
      <c r="D23" s="103">
        <v>262</v>
      </c>
    </row>
    <row r="24" spans="1:4" ht="18.75">
      <c r="A24" s="265"/>
      <c r="B24" s="81" t="s">
        <v>10</v>
      </c>
      <c r="C24" s="103">
        <v>338</v>
      </c>
      <c r="D24" s="103">
        <v>345</v>
      </c>
    </row>
    <row r="25" spans="1:4" ht="18.75">
      <c r="A25" s="99" t="s">
        <v>47</v>
      </c>
      <c r="B25" s="266" t="s">
        <v>48</v>
      </c>
      <c r="C25" s="267"/>
      <c r="D25" s="268"/>
    </row>
    <row r="26" spans="1:4" ht="18.75">
      <c r="A26" s="262" t="s">
        <v>60</v>
      </c>
      <c r="B26" s="106" t="s">
        <v>101</v>
      </c>
      <c r="C26" s="144"/>
      <c r="D26" s="145"/>
    </row>
    <row r="27" spans="1:4" ht="18.75">
      <c r="A27" s="269"/>
      <c r="B27" s="89" t="s">
        <v>16</v>
      </c>
      <c r="C27" s="102"/>
      <c r="D27" s="83"/>
    </row>
    <row r="28" spans="1:4" ht="18.75">
      <c r="A28" s="269"/>
      <c r="B28" s="81" t="s">
        <v>9</v>
      </c>
      <c r="C28" s="103">
        <v>2.73</v>
      </c>
      <c r="D28" s="103">
        <v>2.73</v>
      </c>
    </row>
    <row r="29" spans="1:4" ht="18.75">
      <c r="A29" s="269"/>
      <c r="B29" s="81" t="s">
        <v>10</v>
      </c>
      <c r="C29" s="103">
        <v>4.68</v>
      </c>
      <c r="D29" s="103">
        <v>4.68</v>
      </c>
    </row>
    <row r="30" spans="1:4" ht="18.75">
      <c r="A30" s="262" t="s">
        <v>61</v>
      </c>
      <c r="B30" s="106" t="s">
        <v>102</v>
      </c>
      <c r="C30" s="103"/>
      <c r="D30" s="85"/>
    </row>
    <row r="31" spans="1:4" ht="18.75">
      <c r="A31" s="269"/>
      <c r="B31" s="104" t="s">
        <v>16</v>
      </c>
      <c r="C31" s="102"/>
      <c r="D31" s="90"/>
    </row>
    <row r="32" spans="1:4" ht="18.75">
      <c r="A32" s="269"/>
      <c r="B32" s="81" t="s">
        <v>9</v>
      </c>
      <c r="C32" s="103">
        <v>2.73</v>
      </c>
      <c r="D32" s="103">
        <v>2.73</v>
      </c>
    </row>
    <row r="33" spans="1:4" ht="18.75">
      <c r="A33" s="269"/>
      <c r="B33" s="81" t="s">
        <v>10</v>
      </c>
      <c r="C33" s="103">
        <v>4.68</v>
      </c>
      <c r="D33" s="103">
        <v>4.68</v>
      </c>
    </row>
    <row r="34" spans="1:4" ht="45" customHeight="1">
      <c r="A34" s="95" t="s">
        <v>49</v>
      </c>
      <c r="B34" s="142" t="s">
        <v>70</v>
      </c>
      <c r="C34" s="103">
        <v>2075</v>
      </c>
      <c r="D34" s="103">
        <v>1970</v>
      </c>
    </row>
    <row r="35" spans="1:4" ht="18.75">
      <c r="A35" s="262" t="s">
        <v>62</v>
      </c>
      <c r="B35" s="266" t="s">
        <v>58</v>
      </c>
      <c r="C35" s="267"/>
      <c r="D35" s="268"/>
    </row>
    <row r="36" spans="1:4" ht="18.75">
      <c r="A36" s="263"/>
      <c r="B36" s="142" t="s">
        <v>64</v>
      </c>
      <c r="C36" s="144"/>
      <c r="D36" s="145"/>
    </row>
    <row r="37" spans="1:4" ht="18.75">
      <c r="A37" s="264"/>
      <c r="B37" s="81" t="s">
        <v>9</v>
      </c>
      <c r="C37" s="103">
        <v>1235</v>
      </c>
      <c r="D37" s="103">
        <v>1170</v>
      </c>
    </row>
    <row r="38" spans="1:4" ht="18.75">
      <c r="A38" s="265"/>
      <c r="B38" s="105" t="s">
        <v>10</v>
      </c>
      <c r="C38" s="103">
        <v>1435</v>
      </c>
      <c r="D38" s="103">
        <v>1370</v>
      </c>
    </row>
    <row r="39" spans="1:4" ht="18.75">
      <c r="A39" s="250" t="s">
        <v>63</v>
      </c>
      <c r="B39" s="81" t="s">
        <v>59</v>
      </c>
      <c r="C39" s="84"/>
      <c r="D39" s="91"/>
    </row>
    <row r="40" spans="1:4" ht="18.75">
      <c r="A40" s="250"/>
      <c r="B40" s="142" t="s">
        <v>64</v>
      </c>
      <c r="C40" s="103">
        <v>1950</v>
      </c>
      <c r="D40" s="103">
        <v>1950</v>
      </c>
    </row>
    <row r="41" spans="1:4" ht="18.75">
      <c r="A41" s="251"/>
      <c r="B41" s="81" t="s">
        <v>9</v>
      </c>
      <c r="C41" s="103">
        <v>1140</v>
      </c>
      <c r="D41" s="103">
        <v>1140</v>
      </c>
    </row>
    <row r="42" spans="1:4" ht="18.75">
      <c r="A42" s="253"/>
      <c r="B42" s="81" t="s">
        <v>10</v>
      </c>
      <c r="C42" s="103">
        <v>1340</v>
      </c>
      <c r="D42" s="103">
        <v>1340</v>
      </c>
    </row>
  </sheetData>
  <mergeCells count="20">
    <mergeCell ref="A5:D5"/>
    <mergeCell ref="B11:D11"/>
    <mergeCell ref="B18:D18"/>
    <mergeCell ref="B25:D25"/>
    <mergeCell ref="B12:D12"/>
    <mergeCell ref="A6:A8"/>
    <mergeCell ref="B6:B8"/>
    <mergeCell ref="C6:D6"/>
    <mergeCell ref="C7:D7"/>
    <mergeCell ref="B10:D10"/>
    <mergeCell ref="A12:A14"/>
    <mergeCell ref="A15:A17"/>
    <mergeCell ref="B19:D19"/>
    <mergeCell ref="A19:A21"/>
    <mergeCell ref="A22:A24"/>
    <mergeCell ref="A26:A29"/>
    <mergeCell ref="A30:A33"/>
    <mergeCell ref="B35:D35"/>
    <mergeCell ref="A35:A38"/>
    <mergeCell ref="A39:A42"/>
  </mergeCells>
  <pageMargins left="0.7" right="0.7" top="0.75" bottom="0.75" header="0.3" footer="0.3"/>
  <pageSetup paperSize="9" scale="46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1">
    <tabColor rgb="FFFFFF00"/>
  </sheetPr>
  <dimension ref="A1:D37"/>
  <sheetViews>
    <sheetView view="pageBreakPreview" zoomScale="60" zoomScaleNormal="60" workbookViewId="0">
      <selection activeCell="C29" sqref="C29"/>
    </sheetView>
  </sheetViews>
  <sheetFormatPr defaultColWidth="9.140625" defaultRowHeight="12.75"/>
  <cols>
    <col min="1" max="1" width="11" style="79" customWidth="1"/>
    <col min="2" max="2" width="107.85546875" style="79" customWidth="1"/>
    <col min="3" max="3" width="27" style="79" customWidth="1"/>
    <col min="4" max="4" width="41.7109375" style="79" customWidth="1"/>
    <col min="5" max="16384" width="9.140625" style="79"/>
  </cols>
  <sheetData>
    <row r="1" spans="1:4" ht="18.75">
      <c r="A1" s="77"/>
      <c r="B1" s="77"/>
      <c r="C1" s="78"/>
    </row>
    <row r="2" spans="1:4" ht="18.75">
      <c r="A2" s="77"/>
      <c r="B2" s="77"/>
      <c r="C2" s="80" t="s">
        <v>0</v>
      </c>
    </row>
    <row r="3" spans="1:4" ht="18.75">
      <c r="A3" s="77"/>
      <c r="B3" s="77"/>
      <c r="C3" s="80"/>
    </row>
    <row r="4" spans="1:4" ht="18.75">
      <c r="A4" s="77"/>
      <c r="B4" s="77"/>
      <c r="C4" s="77"/>
    </row>
    <row r="5" spans="1:4" ht="39" customHeight="1">
      <c r="A5" s="270" t="s">
        <v>115</v>
      </c>
      <c r="B5" s="270"/>
      <c r="C5" s="270"/>
      <c r="D5" s="271"/>
    </row>
    <row r="6" spans="1:4" ht="86.25" customHeight="1">
      <c r="A6" s="250" t="s">
        <v>12</v>
      </c>
      <c r="B6" s="252" t="s">
        <v>6</v>
      </c>
      <c r="C6" s="250" t="s">
        <v>2</v>
      </c>
      <c r="D6" s="253"/>
    </row>
    <row r="7" spans="1:4" ht="36.75" customHeight="1">
      <c r="A7" s="250"/>
      <c r="B7" s="252"/>
      <c r="C7" s="250" t="s">
        <v>65</v>
      </c>
      <c r="D7" s="253"/>
    </row>
    <row r="8" spans="1:4" ht="39.75" customHeight="1">
      <c r="A8" s="250"/>
      <c r="B8" s="252"/>
      <c r="C8" s="111" t="s">
        <v>56</v>
      </c>
      <c r="D8" s="143" t="s">
        <v>57</v>
      </c>
    </row>
    <row r="9" spans="1:4" ht="18.75">
      <c r="A9" s="139">
        <v>1</v>
      </c>
      <c r="B9" s="139">
        <v>2</v>
      </c>
      <c r="C9" s="139">
        <v>3</v>
      </c>
      <c r="D9" s="139">
        <v>4</v>
      </c>
    </row>
    <row r="10" spans="1:4" ht="40.5" customHeight="1">
      <c r="A10" s="139" t="s">
        <v>3</v>
      </c>
      <c r="B10" s="254" t="s">
        <v>45</v>
      </c>
      <c r="C10" s="254"/>
      <c r="D10" s="253"/>
    </row>
    <row r="11" spans="1:4" ht="45" customHeight="1">
      <c r="A11" s="139" t="s">
        <v>7</v>
      </c>
      <c r="B11" s="254" t="s">
        <v>66</v>
      </c>
      <c r="C11" s="254"/>
      <c r="D11" s="253"/>
    </row>
    <row r="12" spans="1:4" ht="18.75">
      <c r="A12" s="250" t="s">
        <v>14</v>
      </c>
      <c r="B12" s="254" t="s">
        <v>58</v>
      </c>
      <c r="C12" s="254"/>
      <c r="D12" s="253"/>
    </row>
    <row r="13" spans="1:4" ht="37.5">
      <c r="A13" s="251"/>
      <c r="B13" s="81" t="s">
        <v>9</v>
      </c>
      <c r="C13" s="97">
        <v>340</v>
      </c>
      <c r="D13" s="97" t="s">
        <v>89</v>
      </c>
    </row>
    <row r="14" spans="1:4" ht="37.5">
      <c r="A14" s="251"/>
      <c r="B14" s="81" t="s">
        <v>10</v>
      </c>
      <c r="C14" s="97">
        <v>385</v>
      </c>
      <c r="D14" s="97" t="s">
        <v>90</v>
      </c>
    </row>
    <row r="15" spans="1:4" ht="37.5">
      <c r="A15" s="251"/>
      <c r="B15" s="81" t="s">
        <v>46</v>
      </c>
      <c r="C15" s="97">
        <v>435</v>
      </c>
      <c r="D15" s="97" t="s">
        <v>91</v>
      </c>
    </row>
    <row r="16" spans="1:4" ht="43.5" customHeight="1">
      <c r="A16" s="139" t="s">
        <v>19</v>
      </c>
      <c r="B16" s="254" t="s">
        <v>67</v>
      </c>
      <c r="C16" s="254"/>
      <c r="D16" s="253"/>
    </row>
    <row r="17" spans="1:4" ht="18.75">
      <c r="A17" s="250" t="s">
        <v>20</v>
      </c>
      <c r="B17" s="254" t="s">
        <v>58</v>
      </c>
      <c r="C17" s="254"/>
      <c r="D17" s="253"/>
    </row>
    <row r="18" spans="1:4" ht="37.5">
      <c r="A18" s="251"/>
      <c r="B18" s="81" t="s">
        <v>9</v>
      </c>
      <c r="C18" s="97">
        <v>395</v>
      </c>
      <c r="D18" s="97" t="s">
        <v>92</v>
      </c>
    </row>
    <row r="19" spans="1:4" ht="37.5">
      <c r="A19" s="251"/>
      <c r="B19" s="81" t="s">
        <v>10</v>
      </c>
      <c r="C19" s="97">
        <v>485</v>
      </c>
      <c r="D19" s="97" t="s">
        <v>93</v>
      </c>
    </row>
    <row r="20" spans="1:4" ht="37.5">
      <c r="A20" s="251"/>
      <c r="B20" s="81" t="s">
        <v>46</v>
      </c>
      <c r="C20" s="97">
        <v>580</v>
      </c>
      <c r="D20" s="97" t="s">
        <v>94</v>
      </c>
    </row>
    <row r="21" spans="1:4" ht="18.75">
      <c r="A21" s="86" t="s">
        <v>47</v>
      </c>
      <c r="B21" s="254" t="s">
        <v>48</v>
      </c>
      <c r="C21" s="254"/>
      <c r="D21" s="253"/>
    </row>
    <row r="22" spans="1:4" ht="18.75">
      <c r="A22" s="250" t="s">
        <v>60</v>
      </c>
      <c r="B22" s="87" t="s">
        <v>101</v>
      </c>
      <c r="C22" s="88"/>
      <c r="D22" s="83"/>
    </row>
    <row r="23" spans="1:4" ht="18.75">
      <c r="A23" s="258"/>
      <c r="B23" s="89" t="s">
        <v>16</v>
      </c>
      <c r="C23" s="90"/>
      <c r="D23" s="83"/>
    </row>
    <row r="24" spans="1:4" ht="18.75">
      <c r="A24" s="258"/>
      <c r="B24" s="81" t="s">
        <v>9</v>
      </c>
      <c r="C24" s="103">
        <v>4.07</v>
      </c>
      <c r="D24" s="103">
        <v>4.07</v>
      </c>
    </row>
    <row r="25" spans="1:4" ht="18.75">
      <c r="A25" s="258"/>
      <c r="B25" s="81" t="s">
        <v>10</v>
      </c>
      <c r="C25" s="103">
        <v>5.23</v>
      </c>
      <c r="D25" s="103">
        <v>5.23</v>
      </c>
    </row>
    <row r="26" spans="1:4" ht="18.75">
      <c r="A26" s="258"/>
      <c r="B26" s="81" t="s">
        <v>46</v>
      </c>
      <c r="C26" s="103">
        <v>7.04</v>
      </c>
      <c r="D26" s="103">
        <v>7.04</v>
      </c>
    </row>
    <row r="27" spans="1:4" ht="18.75">
      <c r="A27" s="250" t="s">
        <v>61</v>
      </c>
      <c r="B27" s="87" t="s">
        <v>102</v>
      </c>
      <c r="C27" s="103"/>
      <c r="D27" s="85"/>
    </row>
    <row r="28" spans="1:4" ht="18.75">
      <c r="A28" s="258"/>
      <c r="B28" s="89" t="s">
        <v>16</v>
      </c>
      <c r="C28" s="102"/>
      <c r="D28" s="90"/>
    </row>
    <row r="29" spans="1:4" ht="18.75">
      <c r="A29" s="258"/>
      <c r="B29" s="81" t="s">
        <v>9</v>
      </c>
      <c r="C29" s="103">
        <v>2.94</v>
      </c>
      <c r="D29" s="103">
        <v>2.94</v>
      </c>
    </row>
    <row r="30" spans="1:4" ht="18.75">
      <c r="A30" s="258"/>
      <c r="B30" s="81" t="s">
        <v>10</v>
      </c>
      <c r="C30" s="103">
        <v>5.0199999999999996</v>
      </c>
      <c r="D30" s="103">
        <v>5.0199999999999996</v>
      </c>
    </row>
    <row r="31" spans="1:4" ht="18.75">
      <c r="A31" s="258"/>
      <c r="B31" s="81" t="s">
        <v>46</v>
      </c>
      <c r="C31" s="103">
        <v>6.72</v>
      </c>
      <c r="D31" s="103">
        <v>6.72</v>
      </c>
    </row>
    <row r="32" spans="1:4" ht="29.25" customHeight="1">
      <c r="A32" s="139" t="s">
        <v>49</v>
      </c>
      <c r="B32" s="254" t="s">
        <v>70</v>
      </c>
      <c r="C32" s="254"/>
      <c r="D32" s="253"/>
    </row>
    <row r="33" spans="1:4" ht="18.75">
      <c r="A33" s="250" t="s">
        <v>62</v>
      </c>
      <c r="B33" s="254" t="s">
        <v>58</v>
      </c>
      <c r="C33" s="254"/>
      <c r="D33" s="253"/>
    </row>
    <row r="34" spans="1:4" ht="37.5">
      <c r="A34" s="250"/>
      <c r="B34" s="142" t="s">
        <v>64</v>
      </c>
      <c r="C34" s="97">
        <v>2045</v>
      </c>
      <c r="D34" s="97" t="s">
        <v>95</v>
      </c>
    </row>
    <row r="35" spans="1:4" ht="37.5">
      <c r="A35" s="258"/>
      <c r="B35" s="81" t="s">
        <v>9</v>
      </c>
      <c r="C35" s="97">
        <v>1245</v>
      </c>
      <c r="D35" s="97" t="s">
        <v>96</v>
      </c>
    </row>
    <row r="36" spans="1:4" ht="37.5">
      <c r="A36" s="258"/>
      <c r="B36" s="81" t="s">
        <v>10</v>
      </c>
      <c r="C36" s="97">
        <v>1445</v>
      </c>
      <c r="D36" s="97" t="s">
        <v>97</v>
      </c>
    </row>
    <row r="37" spans="1:4" ht="37.5">
      <c r="A37" s="258"/>
      <c r="B37" s="81" t="s">
        <v>46</v>
      </c>
      <c r="C37" s="97">
        <v>1545</v>
      </c>
      <c r="D37" s="97" t="s">
        <v>98</v>
      </c>
    </row>
  </sheetData>
  <mergeCells count="18">
    <mergeCell ref="A5:D5"/>
    <mergeCell ref="A12:A15"/>
    <mergeCell ref="A17:A20"/>
    <mergeCell ref="A22:A26"/>
    <mergeCell ref="B11:D11"/>
    <mergeCell ref="B12:D12"/>
    <mergeCell ref="B17:D17"/>
    <mergeCell ref="B16:D16"/>
    <mergeCell ref="B21:D21"/>
    <mergeCell ref="B10:D10"/>
    <mergeCell ref="A6:A8"/>
    <mergeCell ref="B6:B8"/>
    <mergeCell ref="C6:D6"/>
    <mergeCell ref="C7:D7"/>
    <mergeCell ref="A27:A31"/>
    <mergeCell ref="B33:D33"/>
    <mergeCell ref="A33:A37"/>
    <mergeCell ref="B32:D32"/>
  </mergeCells>
  <pageMargins left="0.7" right="0.7" top="0.75" bottom="0.75" header="0.3" footer="0.3"/>
  <pageSetup paperSize="9" scale="40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FFFF00"/>
  </sheetPr>
  <dimension ref="A1:C50"/>
  <sheetViews>
    <sheetView view="pageBreakPreview" topLeftCell="B1" zoomScale="60" zoomScaleNormal="70" workbookViewId="0">
      <selection activeCell="C33" sqref="C33"/>
    </sheetView>
  </sheetViews>
  <sheetFormatPr defaultColWidth="9.140625" defaultRowHeight="12.75"/>
  <cols>
    <col min="1" max="1" width="11" style="79" customWidth="1"/>
    <col min="2" max="2" width="107.85546875" style="79" customWidth="1"/>
    <col min="3" max="3" width="73.140625" style="79" customWidth="1"/>
    <col min="4" max="16384" width="9.140625" style="79"/>
  </cols>
  <sheetData>
    <row r="1" spans="1:3" ht="18.75">
      <c r="A1" s="77"/>
      <c r="B1" s="77"/>
      <c r="C1" s="78"/>
    </row>
    <row r="2" spans="1:3" ht="18.75">
      <c r="A2" s="77"/>
      <c r="B2" s="77"/>
      <c r="C2" s="80" t="s">
        <v>0</v>
      </c>
    </row>
    <row r="3" spans="1:3" ht="18.75">
      <c r="A3" s="77"/>
      <c r="B3" s="77"/>
      <c r="C3" s="80"/>
    </row>
    <row r="4" spans="1:3" ht="18.75">
      <c r="A4" s="77"/>
      <c r="B4" s="77"/>
      <c r="C4" s="77"/>
    </row>
    <row r="5" spans="1:3" ht="39" customHeight="1" thickBot="1">
      <c r="A5" s="270" t="s">
        <v>116</v>
      </c>
      <c r="B5" s="270"/>
      <c r="C5" s="270"/>
    </row>
    <row r="6" spans="1:3" ht="80.25" customHeight="1">
      <c r="A6" s="274" t="s">
        <v>12</v>
      </c>
      <c r="B6" s="275" t="s">
        <v>6</v>
      </c>
      <c r="C6" s="140" t="s">
        <v>2</v>
      </c>
    </row>
    <row r="7" spans="1:3" ht="43.5" customHeight="1">
      <c r="A7" s="263"/>
      <c r="B7" s="276"/>
      <c r="C7" s="140" t="s">
        <v>65</v>
      </c>
    </row>
    <row r="8" spans="1:3" ht="26.25" customHeight="1">
      <c r="A8" s="263"/>
      <c r="B8" s="276"/>
      <c r="C8" s="140" t="s">
        <v>99</v>
      </c>
    </row>
    <row r="9" spans="1:3" ht="18.75">
      <c r="A9" s="92">
        <v>1</v>
      </c>
      <c r="B9" s="93">
        <v>2</v>
      </c>
      <c r="C9" s="94">
        <v>3</v>
      </c>
    </row>
    <row r="10" spans="1:3" ht="40.5" customHeight="1">
      <c r="A10" s="95" t="s">
        <v>3</v>
      </c>
      <c r="B10" s="266" t="s">
        <v>45</v>
      </c>
      <c r="C10" s="267"/>
    </row>
    <row r="11" spans="1:3" ht="45" customHeight="1">
      <c r="A11" s="95" t="s">
        <v>7</v>
      </c>
      <c r="B11" s="266" t="s">
        <v>66</v>
      </c>
      <c r="C11" s="267"/>
    </row>
    <row r="12" spans="1:3" ht="18.75">
      <c r="A12" s="262" t="s">
        <v>14</v>
      </c>
      <c r="B12" s="266" t="s">
        <v>58</v>
      </c>
      <c r="C12" s="267"/>
    </row>
    <row r="13" spans="1:3" ht="18.75">
      <c r="A13" s="264"/>
      <c r="B13" s="81" t="s">
        <v>9</v>
      </c>
      <c r="C13" s="91">
        <v>380</v>
      </c>
    </row>
    <row r="14" spans="1:3" ht="18.75">
      <c r="A14" s="264"/>
      <c r="B14" s="81" t="s">
        <v>10</v>
      </c>
      <c r="C14" s="91">
        <v>440</v>
      </c>
    </row>
    <row r="15" spans="1:3" ht="18.75">
      <c r="A15" s="265"/>
      <c r="B15" s="81" t="s">
        <v>46</v>
      </c>
      <c r="C15" s="91">
        <v>480</v>
      </c>
    </row>
    <row r="16" spans="1:3" ht="18.75">
      <c r="A16" s="262" t="s">
        <v>17</v>
      </c>
      <c r="B16" s="266" t="s">
        <v>59</v>
      </c>
      <c r="C16" s="267"/>
    </row>
    <row r="17" spans="1:3" ht="18.75">
      <c r="A17" s="264"/>
      <c r="B17" s="81" t="s">
        <v>9</v>
      </c>
      <c r="C17" s="91">
        <v>240</v>
      </c>
    </row>
    <row r="18" spans="1:3" ht="18.75">
      <c r="A18" s="264"/>
      <c r="B18" s="81" t="s">
        <v>10</v>
      </c>
      <c r="C18" s="91">
        <v>290</v>
      </c>
    </row>
    <row r="19" spans="1:3" ht="18.75">
      <c r="A19" s="265"/>
      <c r="B19" s="81" t="s">
        <v>46</v>
      </c>
      <c r="C19" s="91">
        <v>325</v>
      </c>
    </row>
    <row r="20" spans="1:3" ht="56.25">
      <c r="A20" s="95" t="s">
        <v>19</v>
      </c>
      <c r="B20" s="142" t="s">
        <v>67</v>
      </c>
      <c r="C20" s="107"/>
    </row>
    <row r="21" spans="1:3" ht="18.75">
      <c r="A21" s="262" t="s">
        <v>20</v>
      </c>
      <c r="B21" s="266" t="s">
        <v>58</v>
      </c>
      <c r="C21" s="267"/>
    </row>
    <row r="22" spans="1:3" ht="18.75">
      <c r="A22" s="264"/>
      <c r="B22" s="81" t="s">
        <v>9</v>
      </c>
      <c r="C22" s="91">
        <v>460</v>
      </c>
    </row>
    <row r="23" spans="1:3" ht="18.75">
      <c r="A23" s="264"/>
      <c r="B23" s="81" t="s">
        <v>10</v>
      </c>
      <c r="C23" s="91">
        <v>555</v>
      </c>
    </row>
    <row r="24" spans="1:3" ht="18.75">
      <c r="A24" s="265"/>
      <c r="B24" s="81" t="s">
        <v>46</v>
      </c>
      <c r="C24" s="91">
        <v>625</v>
      </c>
    </row>
    <row r="25" spans="1:3" ht="18.75">
      <c r="A25" s="262" t="s">
        <v>21</v>
      </c>
      <c r="B25" s="266" t="s">
        <v>59</v>
      </c>
      <c r="C25" s="267"/>
    </row>
    <row r="26" spans="1:3" ht="18.75">
      <c r="A26" s="264"/>
      <c r="B26" s="81" t="s">
        <v>9</v>
      </c>
      <c r="C26" s="91">
        <v>300</v>
      </c>
    </row>
    <row r="27" spans="1:3" ht="18.75">
      <c r="A27" s="264"/>
      <c r="B27" s="81" t="s">
        <v>10</v>
      </c>
      <c r="C27" s="91">
        <v>385</v>
      </c>
    </row>
    <row r="28" spans="1:3" ht="18.75">
      <c r="A28" s="265"/>
      <c r="B28" s="81" t="s">
        <v>46</v>
      </c>
      <c r="C28" s="91">
        <v>465</v>
      </c>
    </row>
    <row r="29" spans="1:3" ht="18.75">
      <c r="A29" s="99" t="s">
        <v>47</v>
      </c>
      <c r="B29" s="266" t="s">
        <v>48</v>
      </c>
      <c r="C29" s="267"/>
    </row>
    <row r="30" spans="1:3" ht="18.75">
      <c r="A30" s="262" t="s">
        <v>60</v>
      </c>
      <c r="B30" s="100" t="s">
        <v>101</v>
      </c>
      <c r="C30" s="101"/>
    </row>
    <row r="31" spans="1:3" ht="18.75">
      <c r="A31" s="269"/>
      <c r="B31" s="89" t="s">
        <v>16</v>
      </c>
      <c r="C31" s="102"/>
    </row>
    <row r="32" spans="1:3" ht="18.75">
      <c r="A32" s="269"/>
      <c r="B32" s="81" t="s">
        <v>9</v>
      </c>
      <c r="C32" s="85">
        <v>3.58</v>
      </c>
    </row>
    <row r="33" spans="1:3" ht="18.75">
      <c r="A33" s="269"/>
      <c r="B33" s="81" t="s">
        <v>10</v>
      </c>
      <c r="C33" s="85">
        <v>5.87</v>
      </c>
    </row>
    <row r="34" spans="1:3" ht="18.75">
      <c r="A34" s="273"/>
      <c r="B34" s="81" t="s">
        <v>46</v>
      </c>
      <c r="C34" s="85">
        <v>7.04</v>
      </c>
    </row>
    <row r="35" spans="1:3" ht="18.75">
      <c r="A35" s="262" t="s">
        <v>61</v>
      </c>
      <c r="B35" s="100" t="s">
        <v>102</v>
      </c>
      <c r="C35" s="85"/>
    </row>
    <row r="36" spans="1:3" ht="18.75">
      <c r="A36" s="269"/>
      <c r="B36" s="104" t="s">
        <v>16</v>
      </c>
      <c r="C36" s="85"/>
    </row>
    <row r="37" spans="1:3" ht="18.75">
      <c r="A37" s="269"/>
      <c r="B37" s="81" t="s">
        <v>9</v>
      </c>
      <c r="C37" s="85">
        <v>3.42</v>
      </c>
    </row>
    <row r="38" spans="1:3" ht="18.75">
      <c r="A38" s="269"/>
      <c r="B38" s="81" t="s">
        <v>10</v>
      </c>
      <c r="C38" s="85">
        <v>5.6</v>
      </c>
    </row>
    <row r="39" spans="1:3" ht="18.75">
      <c r="A39" s="273"/>
      <c r="B39" s="81" t="s">
        <v>46</v>
      </c>
      <c r="C39" s="85">
        <v>6.72</v>
      </c>
    </row>
    <row r="40" spans="1:3" ht="41.25" customHeight="1">
      <c r="A40" s="95" t="s">
        <v>49</v>
      </c>
      <c r="B40" s="266" t="s">
        <v>70</v>
      </c>
      <c r="C40" s="267"/>
    </row>
    <row r="41" spans="1:3" ht="18.75">
      <c r="A41" s="262" t="s">
        <v>62</v>
      </c>
      <c r="B41" s="266" t="s">
        <v>58</v>
      </c>
      <c r="C41" s="267"/>
    </row>
    <row r="42" spans="1:3" ht="18.75">
      <c r="A42" s="263"/>
      <c r="B42" s="142" t="s">
        <v>64</v>
      </c>
      <c r="C42" s="91">
        <v>2085</v>
      </c>
    </row>
    <row r="43" spans="1:3" ht="18.75">
      <c r="A43" s="269"/>
      <c r="B43" s="81" t="s">
        <v>9</v>
      </c>
      <c r="C43" s="91">
        <v>1285</v>
      </c>
    </row>
    <row r="44" spans="1:3" ht="18.75">
      <c r="A44" s="269"/>
      <c r="B44" s="81" t="s">
        <v>10</v>
      </c>
      <c r="C44" s="91">
        <v>1485</v>
      </c>
    </row>
    <row r="45" spans="1:3" ht="18.75">
      <c r="A45" s="269"/>
      <c r="B45" s="105" t="s">
        <v>46</v>
      </c>
      <c r="C45" s="91">
        <v>1585</v>
      </c>
    </row>
    <row r="46" spans="1:3" ht="18.75">
      <c r="A46" s="250" t="s">
        <v>63</v>
      </c>
      <c r="B46" s="272" t="s">
        <v>59</v>
      </c>
      <c r="C46" s="254"/>
    </row>
    <row r="47" spans="1:3" ht="18.75">
      <c r="A47" s="250"/>
      <c r="B47" s="146" t="s">
        <v>64</v>
      </c>
      <c r="C47" s="91">
        <v>1960</v>
      </c>
    </row>
    <row r="48" spans="1:3" ht="18.75">
      <c r="A48" s="251"/>
      <c r="B48" s="108" t="s">
        <v>9</v>
      </c>
      <c r="C48" s="91">
        <v>1160</v>
      </c>
    </row>
    <row r="49" spans="1:3" ht="18.75">
      <c r="A49" s="253"/>
      <c r="B49" s="108" t="s">
        <v>10</v>
      </c>
      <c r="C49" s="91">
        <v>1360</v>
      </c>
    </row>
    <row r="50" spans="1:3" ht="18.75">
      <c r="A50" s="253"/>
      <c r="B50" s="81" t="s">
        <v>46</v>
      </c>
      <c r="C50" s="91">
        <v>1460</v>
      </c>
    </row>
  </sheetData>
  <mergeCells count="21">
    <mergeCell ref="B10:C10"/>
    <mergeCell ref="A6:A8"/>
    <mergeCell ref="B6:B8"/>
    <mergeCell ref="A5:C5"/>
    <mergeCell ref="B11:C11"/>
    <mergeCell ref="A12:A15"/>
    <mergeCell ref="B12:C12"/>
    <mergeCell ref="A16:A19"/>
    <mergeCell ref="B16:C16"/>
    <mergeCell ref="B46:C46"/>
    <mergeCell ref="A46:A50"/>
    <mergeCell ref="A21:A24"/>
    <mergeCell ref="B21:C21"/>
    <mergeCell ref="A25:A28"/>
    <mergeCell ref="B25:C25"/>
    <mergeCell ref="A30:A34"/>
    <mergeCell ref="A35:A39"/>
    <mergeCell ref="A41:A45"/>
    <mergeCell ref="B41:C41"/>
    <mergeCell ref="B29:C29"/>
    <mergeCell ref="B40:C40"/>
  </mergeCells>
  <pageMargins left="0.7" right="0.7" top="0.75" bottom="0.75" header="0.3" footer="0.3"/>
  <pageSetup paperSize="9" scale="44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>
    <tabColor rgb="FFFFFF00"/>
  </sheetPr>
  <dimension ref="A1:D34"/>
  <sheetViews>
    <sheetView view="pageBreakPreview" zoomScale="60" zoomScaleNormal="70" workbookViewId="0">
      <selection activeCell="D27" sqref="D27"/>
    </sheetView>
  </sheetViews>
  <sheetFormatPr defaultColWidth="9.140625" defaultRowHeight="12.75"/>
  <cols>
    <col min="1" max="1" width="11" style="79" customWidth="1"/>
    <col min="2" max="2" width="109.85546875" style="79" customWidth="1"/>
    <col min="3" max="3" width="36.7109375" style="79" customWidth="1"/>
    <col min="4" max="4" width="37.85546875" style="79" customWidth="1"/>
    <col min="5" max="16384" width="9.140625" style="79"/>
  </cols>
  <sheetData>
    <row r="1" spans="1:4" ht="18.75">
      <c r="A1" s="77"/>
      <c r="B1" s="77"/>
      <c r="C1" s="78"/>
    </row>
    <row r="2" spans="1:4" ht="18.75">
      <c r="A2" s="77"/>
      <c r="B2" s="77"/>
      <c r="C2" s="80" t="s">
        <v>0</v>
      </c>
    </row>
    <row r="3" spans="1:4" ht="18.75">
      <c r="A3" s="77"/>
      <c r="B3" s="77"/>
      <c r="C3" s="80"/>
    </row>
    <row r="4" spans="1:4" ht="18.75">
      <c r="A4" s="77"/>
      <c r="B4" s="77"/>
      <c r="C4" s="77"/>
    </row>
    <row r="5" spans="1:4" ht="39" customHeight="1" thickBot="1">
      <c r="A5" s="270" t="s">
        <v>117</v>
      </c>
      <c r="B5" s="270"/>
      <c r="C5" s="270"/>
      <c r="D5" s="271"/>
    </row>
    <row r="6" spans="1:4" ht="78.75" customHeight="1">
      <c r="A6" s="274" t="s">
        <v>12</v>
      </c>
      <c r="B6" s="275" t="s">
        <v>6</v>
      </c>
      <c r="C6" s="250" t="s">
        <v>2</v>
      </c>
      <c r="D6" s="253"/>
    </row>
    <row r="7" spans="1:4" ht="30" customHeight="1">
      <c r="A7" s="263"/>
      <c r="B7" s="276"/>
      <c r="C7" s="250" t="s">
        <v>65</v>
      </c>
      <c r="D7" s="253"/>
    </row>
    <row r="8" spans="1:4" ht="18.75">
      <c r="A8" s="263"/>
      <c r="B8" s="276"/>
      <c r="C8" s="112" t="s">
        <v>56</v>
      </c>
      <c r="D8" s="112" t="s">
        <v>57</v>
      </c>
    </row>
    <row r="9" spans="1:4" ht="18.75">
      <c r="A9" s="92">
        <v>1</v>
      </c>
      <c r="B9" s="93">
        <v>2</v>
      </c>
      <c r="C9" s="94">
        <v>3</v>
      </c>
      <c r="D9" s="114">
        <v>4</v>
      </c>
    </row>
    <row r="10" spans="1:4" ht="40.5" customHeight="1">
      <c r="A10" s="95" t="s">
        <v>3</v>
      </c>
      <c r="B10" s="266" t="s">
        <v>45</v>
      </c>
      <c r="C10" s="267"/>
      <c r="D10" s="268"/>
    </row>
    <row r="11" spans="1:4" ht="42" customHeight="1">
      <c r="A11" s="262" t="s">
        <v>7</v>
      </c>
      <c r="B11" s="266" t="s">
        <v>66</v>
      </c>
      <c r="C11" s="267"/>
      <c r="D11" s="268"/>
    </row>
    <row r="12" spans="1:4" ht="18.75">
      <c r="A12" s="264"/>
      <c r="B12" s="266" t="s">
        <v>58</v>
      </c>
      <c r="C12" s="267"/>
      <c r="D12" s="268"/>
    </row>
    <row r="13" spans="1:4" ht="18.75">
      <c r="A13" s="264"/>
      <c r="B13" s="81" t="s">
        <v>9</v>
      </c>
      <c r="C13" s="103">
        <v>365</v>
      </c>
      <c r="D13" s="103">
        <v>300</v>
      </c>
    </row>
    <row r="14" spans="1:4" ht="18.75">
      <c r="A14" s="264"/>
      <c r="B14" s="81" t="s">
        <v>10</v>
      </c>
      <c r="C14" s="103">
        <v>425</v>
      </c>
      <c r="D14" s="103">
        <v>355</v>
      </c>
    </row>
    <row r="15" spans="1:4" ht="45.75" customHeight="1">
      <c r="A15" s="262" t="s">
        <v>19</v>
      </c>
      <c r="B15" s="266" t="s">
        <v>67</v>
      </c>
      <c r="C15" s="267"/>
      <c r="D15" s="268"/>
    </row>
    <row r="16" spans="1:4" ht="18.75">
      <c r="A16" s="264"/>
      <c r="B16" s="266" t="s">
        <v>58</v>
      </c>
      <c r="C16" s="267"/>
      <c r="D16" s="268"/>
    </row>
    <row r="17" spans="1:4" ht="18.75">
      <c r="A17" s="264"/>
      <c r="B17" s="81" t="s">
        <v>9</v>
      </c>
      <c r="C17" s="103">
        <v>445</v>
      </c>
      <c r="D17" s="103">
        <v>375</v>
      </c>
    </row>
    <row r="18" spans="1:4" ht="18.75">
      <c r="A18" s="264"/>
      <c r="B18" s="81" t="s">
        <v>10</v>
      </c>
      <c r="C18" s="103">
        <v>540</v>
      </c>
      <c r="D18" s="103">
        <v>485</v>
      </c>
    </row>
    <row r="19" spans="1:4" ht="18.75">
      <c r="A19" s="99" t="s">
        <v>47</v>
      </c>
      <c r="B19" s="266" t="s">
        <v>48</v>
      </c>
      <c r="C19" s="267"/>
      <c r="D19" s="268"/>
    </row>
    <row r="20" spans="1:4" ht="18.75">
      <c r="A20" s="262" t="s">
        <v>60</v>
      </c>
      <c r="B20" s="100" t="s">
        <v>101</v>
      </c>
      <c r="C20" s="115"/>
      <c r="D20" s="116"/>
    </row>
    <row r="21" spans="1:4" ht="18.75">
      <c r="A21" s="269"/>
      <c r="B21" s="89" t="s">
        <v>16</v>
      </c>
      <c r="C21" s="102"/>
      <c r="D21" s="83"/>
    </row>
    <row r="22" spans="1:4" ht="18.75">
      <c r="A22" s="269"/>
      <c r="B22" s="81" t="s">
        <v>9</v>
      </c>
      <c r="C22" s="103">
        <v>3.21</v>
      </c>
      <c r="D22" s="103">
        <v>3.21</v>
      </c>
    </row>
    <row r="23" spans="1:4" ht="18.75">
      <c r="A23" s="269"/>
      <c r="B23" s="81" t="s">
        <v>10</v>
      </c>
      <c r="C23" s="103">
        <v>5.26</v>
      </c>
      <c r="D23" s="103">
        <v>5.26</v>
      </c>
    </row>
    <row r="24" spans="1:4" ht="18.75">
      <c r="A24" s="132"/>
      <c r="B24" s="134" t="s">
        <v>52</v>
      </c>
      <c r="C24" s="103">
        <v>6.31</v>
      </c>
      <c r="D24" s="103">
        <v>6.31</v>
      </c>
    </row>
    <row r="25" spans="1:4" ht="18.75">
      <c r="A25" s="262" t="s">
        <v>61</v>
      </c>
      <c r="B25" s="100" t="s">
        <v>102</v>
      </c>
      <c r="C25" s="103"/>
      <c r="D25" s="85"/>
    </row>
    <row r="26" spans="1:4" ht="18.75">
      <c r="A26" s="269"/>
      <c r="B26" s="104" t="s">
        <v>16</v>
      </c>
      <c r="C26" s="102"/>
      <c r="D26" s="90"/>
    </row>
    <row r="27" spans="1:4" ht="18.75">
      <c r="A27" s="269"/>
      <c r="B27" s="81" t="s">
        <v>9</v>
      </c>
      <c r="C27" s="103">
        <v>3.21</v>
      </c>
      <c r="D27" s="103">
        <v>3.21</v>
      </c>
    </row>
    <row r="28" spans="1:4" ht="18.75">
      <c r="A28" s="269"/>
      <c r="B28" s="81" t="s">
        <v>10</v>
      </c>
      <c r="C28" s="103">
        <v>5.26</v>
      </c>
      <c r="D28" s="103">
        <v>5.26</v>
      </c>
    </row>
    <row r="29" spans="1:4" ht="18.75">
      <c r="A29" s="135"/>
      <c r="B29" s="134" t="s">
        <v>52</v>
      </c>
      <c r="C29" s="103">
        <v>6.31</v>
      </c>
      <c r="D29" s="103">
        <v>6.31</v>
      </c>
    </row>
    <row r="30" spans="1:4" ht="36.75" customHeight="1">
      <c r="A30" s="114" t="s">
        <v>49</v>
      </c>
      <c r="B30" s="254" t="s">
        <v>50</v>
      </c>
      <c r="C30" s="254"/>
      <c r="D30" s="253"/>
    </row>
    <row r="31" spans="1:4" ht="18.75">
      <c r="A31" s="250" t="s">
        <v>62</v>
      </c>
      <c r="B31" s="266" t="s">
        <v>58</v>
      </c>
      <c r="C31" s="267"/>
      <c r="D31" s="268"/>
    </row>
    <row r="32" spans="1:4" ht="18.75">
      <c r="A32" s="251"/>
      <c r="B32" s="113" t="s">
        <v>64</v>
      </c>
      <c r="C32" s="103">
        <v>2070</v>
      </c>
      <c r="D32" s="103">
        <v>1970</v>
      </c>
    </row>
    <row r="33" spans="1:4" ht="18.75">
      <c r="A33" s="251"/>
      <c r="B33" s="81" t="s">
        <v>9</v>
      </c>
      <c r="C33" s="103">
        <v>1270</v>
      </c>
      <c r="D33" s="103">
        <v>1170</v>
      </c>
    </row>
    <row r="34" spans="1:4" ht="18.75">
      <c r="A34" s="251"/>
      <c r="B34" s="81" t="s">
        <v>10</v>
      </c>
      <c r="C34" s="103">
        <v>1470</v>
      </c>
      <c r="D34" s="103">
        <v>1370</v>
      </c>
    </row>
  </sheetData>
  <mergeCells count="18">
    <mergeCell ref="B10:D10"/>
    <mergeCell ref="A6:A8"/>
    <mergeCell ref="B6:B8"/>
    <mergeCell ref="C6:D6"/>
    <mergeCell ref="A5:D5"/>
    <mergeCell ref="C7:D7"/>
    <mergeCell ref="B31:D31"/>
    <mergeCell ref="B30:D30"/>
    <mergeCell ref="A11:A14"/>
    <mergeCell ref="A15:A18"/>
    <mergeCell ref="A20:A23"/>
    <mergeCell ref="A25:A28"/>
    <mergeCell ref="A31:A34"/>
    <mergeCell ref="B11:D11"/>
    <mergeCell ref="B12:D12"/>
    <mergeCell ref="B15:D15"/>
    <mergeCell ref="B16:D16"/>
    <mergeCell ref="B19:D19"/>
  </mergeCells>
  <pageMargins left="0.7" right="0.7" top="0.75" bottom="0.75" header="0.3" footer="0.3"/>
  <pageSetup paperSize="9" scale="3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>
    <tabColor rgb="FFFFFF00"/>
  </sheetPr>
  <dimension ref="A1:D37"/>
  <sheetViews>
    <sheetView view="pageBreakPreview" zoomScale="60" zoomScaleNormal="60" workbookViewId="0">
      <selection activeCell="K24" sqref="K24"/>
    </sheetView>
  </sheetViews>
  <sheetFormatPr defaultColWidth="9.140625" defaultRowHeight="12.75"/>
  <cols>
    <col min="1" max="1" width="11" style="79" customWidth="1"/>
    <col min="2" max="2" width="108.28515625" style="79" customWidth="1"/>
    <col min="3" max="3" width="34.42578125" style="79" customWidth="1"/>
    <col min="4" max="4" width="40.85546875" style="79" customWidth="1"/>
    <col min="5" max="16384" width="9.140625" style="79"/>
  </cols>
  <sheetData>
    <row r="1" spans="1:4" ht="18.75">
      <c r="A1" s="77"/>
      <c r="B1" s="77"/>
      <c r="C1" s="78"/>
    </row>
    <row r="2" spans="1:4" ht="18.75">
      <c r="A2" s="77"/>
      <c r="B2" s="77"/>
      <c r="C2" s="80" t="s">
        <v>0</v>
      </c>
    </row>
    <row r="3" spans="1:4" ht="18.75">
      <c r="A3" s="77"/>
      <c r="B3" s="77"/>
      <c r="C3" s="80"/>
    </row>
    <row r="4" spans="1:4" ht="18.75">
      <c r="A4" s="77"/>
      <c r="B4" s="77"/>
      <c r="C4" s="77"/>
    </row>
    <row r="5" spans="1:4" ht="61.5" customHeight="1">
      <c r="A5" s="270" t="s">
        <v>118</v>
      </c>
      <c r="B5" s="270"/>
      <c r="C5" s="270"/>
      <c r="D5" s="271"/>
    </row>
    <row r="6" spans="1:4" ht="88.5" customHeight="1">
      <c r="A6" s="250" t="s">
        <v>12</v>
      </c>
      <c r="B6" s="252" t="s">
        <v>6</v>
      </c>
      <c r="C6" s="250" t="s">
        <v>2</v>
      </c>
      <c r="D6" s="253"/>
    </row>
    <row r="7" spans="1:4" ht="27.75" customHeight="1">
      <c r="A7" s="250"/>
      <c r="B7" s="252"/>
      <c r="C7" s="250" t="s">
        <v>65</v>
      </c>
      <c r="D7" s="253"/>
    </row>
    <row r="8" spans="1:4" ht="18.75">
      <c r="A8" s="250"/>
      <c r="B8" s="252"/>
      <c r="C8" s="140" t="s">
        <v>56</v>
      </c>
      <c r="D8" s="140" t="s">
        <v>57</v>
      </c>
    </row>
    <row r="9" spans="1:4" ht="18.75">
      <c r="A9" s="139">
        <v>1</v>
      </c>
      <c r="B9" s="139">
        <v>2</v>
      </c>
      <c r="C9" s="139">
        <v>3</v>
      </c>
      <c r="D9" s="139">
        <v>4</v>
      </c>
    </row>
    <row r="10" spans="1:4" ht="40.5" customHeight="1">
      <c r="A10" s="139" t="s">
        <v>3</v>
      </c>
      <c r="B10" s="254" t="s">
        <v>45</v>
      </c>
      <c r="C10" s="254"/>
      <c r="D10" s="253"/>
    </row>
    <row r="11" spans="1:4" ht="39" customHeight="1">
      <c r="A11" s="259" t="s">
        <v>7</v>
      </c>
      <c r="B11" s="254" t="s">
        <v>66</v>
      </c>
      <c r="C11" s="254"/>
      <c r="D11" s="253"/>
    </row>
    <row r="12" spans="1:4" ht="18.75">
      <c r="A12" s="261"/>
      <c r="B12" s="254" t="s">
        <v>58</v>
      </c>
      <c r="C12" s="254"/>
      <c r="D12" s="253"/>
    </row>
    <row r="13" spans="1:4" ht="18.75">
      <c r="A13" s="261"/>
      <c r="B13" s="81" t="s">
        <v>9</v>
      </c>
      <c r="C13" s="85">
        <v>345</v>
      </c>
      <c r="D13" s="85">
        <v>320</v>
      </c>
    </row>
    <row r="14" spans="1:4" ht="18.75">
      <c r="A14" s="261"/>
      <c r="B14" s="81" t="s">
        <v>10</v>
      </c>
      <c r="C14" s="85">
        <v>380</v>
      </c>
      <c r="D14" s="85">
        <v>365</v>
      </c>
    </row>
    <row r="15" spans="1:4" ht="18.75">
      <c r="A15" s="277"/>
      <c r="B15" s="81" t="s">
        <v>46</v>
      </c>
      <c r="C15" s="85">
        <v>430</v>
      </c>
      <c r="D15" s="85">
        <v>420</v>
      </c>
    </row>
    <row r="16" spans="1:4" ht="41.25" customHeight="1">
      <c r="A16" s="139" t="s">
        <v>19</v>
      </c>
      <c r="B16" s="254" t="s">
        <v>67</v>
      </c>
      <c r="C16" s="254"/>
      <c r="D16" s="253"/>
    </row>
    <row r="17" spans="1:4" ht="28.5" customHeight="1">
      <c r="A17" s="259" t="s">
        <v>20</v>
      </c>
      <c r="B17" s="254" t="s">
        <v>58</v>
      </c>
      <c r="C17" s="254"/>
      <c r="D17" s="253"/>
    </row>
    <row r="18" spans="1:4" ht="18.75">
      <c r="A18" s="261"/>
      <c r="B18" s="81" t="s">
        <v>9</v>
      </c>
      <c r="C18" s="85">
        <v>390</v>
      </c>
      <c r="D18" s="85">
        <v>375</v>
      </c>
    </row>
    <row r="19" spans="1:4" ht="18.75">
      <c r="A19" s="261"/>
      <c r="B19" s="81" t="s">
        <v>10</v>
      </c>
      <c r="C19" s="85">
        <v>480</v>
      </c>
      <c r="D19" s="85">
        <v>485</v>
      </c>
    </row>
    <row r="20" spans="1:4" ht="18.75">
      <c r="A20" s="277"/>
      <c r="B20" s="81" t="s">
        <v>46</v>
      </c>
      <c r="C20" s="85">
        <v>575</v>
      </c>
      <c r="D20" s="85">
        <v>585</v>
      </c>
    </row>
    <row r="21" spans="1:4" ht="24" customHeight="1">
      <c r="A21" s="86" t="s">
        <v>47</v>
      </c>
      <c r="B21" s="254" t="s">
        <v>48</v>
      </c>
      <c r="C21" s="254"/>
      <c r="D21" s="253"/>
    </row>
    <row r="22" spans="1:4" ht="24" customHeight="1">
      <c r="A22" s="259" t="s">
        <v>60</v>
      </c>
      <c r="B22" s="87" t="s">
        <v>101</v>
      </c>
      <c r="C22" s="142"/>
      <c r="D22" s="141"/>
    </row>
    <row r="23" spans="1:4" ht="18.75">
      <c r="A23" s="278"/>
      <c r="B23" s="89" t="s">
        <v>16</v>
      </c>
      <c r="C23" s="90"/>
      <c r="D23" s="83"/>
    </row>
    <row r="24" spans="1:4" ht="18.75">
      <c r="A24" s="278"/>
      <c r="B24" s="81" t="s">
        <v>9</v>
      </c>
      <c r="C24" s="85">
        <v>2.73</v>
      </c>
      <c r="D24" s="85">
        <v>2.73</v>
      </c>
    </row>
    <row r="25" spans="1:4" ht="18.75">
      <c r="A25" s="278"/>
      <c r="B25" s="81" t="s">
        <v>10</v>
      </c>
      <c r="C25" s="85">
        <v>4.68</v>
      </c>
      <c r="D25" s="85">
        <v>4.68</v>
      </c>
    </row>
    <row r="26" spans="1:4" ht="18.75">
      <c r="A26" s="279"/>
      <c r="B26" s="81" t="s">
        <v>46</v>
      </c>
      <c r="C26" s="85">
        <v>6.31</v>
      </c>
      <c r="D26" s="85">
        <v>6.31</v>
      </c>
    </row>
    <row r="27" spans="1:4" ht="18.75">
      <c r="A27" s="259" t="s">
        <v>61</v>
      </c>
      <c r="B27" s="87" t="s">
        <v>102</v>
      </c>
      <c r="C27" s="85"/>
      <c r="D27" s="85"/>
    </row>
    <row r="28" spans="1:4" ht="18.75">
      <c r="A28" s="278"/>
      <c r="B28" s="89" t="s">
        <v>16</v>
      </c>
      <c r="C28" s="90"/>
      <c r="D28" s="90"/>
    </row>
    <row r="29" spans="1:4" ht="18.75">
      <c r="A29" s="278"/>
      <c r="B29" s="81" t="s">
        <v>9</v>
      </c>
      <c r="C29" s="85">
        <v>2.73</v>
      </c>
      <c r="D29" s="85">
        <v>2.73</v>
      </c>
    </row>
    <row r="30" spans="1:4" ht="18.75">
      <c r="A30" s="278"/>
      <c r="B30" s="81" t="s">
        <v>10</v>
      </c>
      <c r="C30" s="85">
        <v>4.68</v>
      </c>
      <c r="D30" s="85">
        <v>4.68</v>
      </c>
    </row>
    <row r="31" spans="1:4" ht="18.75">
      <c r="A31" s="279"/>
      <c r="B31" s="81" t="s">
        <v>46</v>
      </c>
      <c r="C31" s="85">
        <v>6.31</v>
      </c>
      <c r="D31" s="85">
        <v>6.31</v>
      </c>
    </row>
    <row r="32" spans="1:4" ht="38.25" customHeight="1">
      <c r="A32" s="139" t="s">
        <v>49</v>
      </c>
      <c r="B32" s="254" t="s">
        <v>70</v>
      </c>
      <c r="C32" s="254" t="s">
        <v>51</v>
      </c>
      <c r="D32" s="253"/>
    </row>
    <row r="33" spans="1:4" ht="18.75">
      <c r="A33" s="259" t="s">
        <v>62</v>
      </c>
      <c r="B33" s="254" t="s">
        <v>58</v>
      </c>
      <c r="C33" s="254"/>
      <c r="D33" s="253"/>
    </row>
    <row r="34" spans="1:4" ht="18.75">
      <c r="A34" s="261"/>
      <c r="B34" s="142" t="s">
        <v>64</v>
      </c>
      <c r="C34" s="85">
        <v>2015</v>
      </c>
      <c r="D34" s="85">
        <v>1980</v>
      </c>
    </row>
    <row r="35" spans="1:4" ht="18.75">
      <c r="A35" s="261"/>
      <c r="B35" s="81" t="s">
        <v>9</v>
      </c>
      <c r="C35" s="85">
        <v>1215</v>
      </c>
      <c r="D35" s="85">
        <v>1180</v>
      </c>
    </row>
    <row r="36" spans="1:4" ht="18.75">
      <c r="A36" s="261"/>
      <c r="B36" s="81" t="s">
        <v>10</v>
      </c>
      <c r="C36" s="85">
        <v>1415</v>
      </c>
      <c r="D36" s="85">
        <v>1380</v>
      </c>
    </row>
    <row r="37" spans="1:4" ht="18.75">
      <c r="A37" s="277"/>
      <c r="B37" s="81" t="s">
        <v>46</v>
      </c>
      <c r="C37" s="85">
        <v>1515</v>
      </c>
      <c r="D37" s="85">
        <v>1480</v>
      </c>
    </row>
  </sheetData>
  <mergeCells count="18">
    <mergeCell ref="B10:D10"/>
    <mergeCell ref="A6:A8"/>
    <mergeCell ref="B6:B8"/>
    <mergeCell ref="C6:D6"/>
    <mergeCell ref="A5:D5"/>
    <mergeCell ref="C7:D7"/>
    <mergeCell ref="B33:D33"/>
    <mergeCell ref="B32:D32"/>
    <mergeCell ref="A11:A15"/>
    <mergeCell ref="A17:A20"/>
    <mergeCell ref="A22:A26"/>
    <mergeCell ref="A27:A31"/>
    <mergeCell ref="A33:A37"/>
    <mergeCell ref="B11:D11"/>
    <mergeCell ref="B12:D12"/>
    <mergeCell ref="B16:D16"/>
    <mergeCell ref="B17:D17"/>
    <mergeCell ref="B21:D21"/>
  </mergeCells>
  <pageMargins left="0.7" right="0.7" top="0.75" bottom="0.75" header="0.3" footer="0.3"/>
  <pageSetup paperSize="9" scale="43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5">
    <tabColor rgb="FFFFFF00"/>
  </sheetPr>
  <dimension ref="A1:C35"/>
  <sheetViews>
    <sheetView view="pageBreakPreview" zoomScale="60" zoomScaleNormal="70" workbookViewId="0">
      <selection activeCell="B11" sqref="B11:C11"/>
    </sheetView>
  </sheetViews>
  <sheetFormatPr defaultColWidth="9.140625" defaultRowHeight="12.75"/>
  <cols>
    <col min="1" max="1" width="11" style="79" customWidth="1"/>
    <col min="2" max="2" width="105.85546875" style="79" customWidth="1"/>
    <col min="3" max="3" width="94.140625" style="79" customWidth="1"/>
    <col min="4" max="16384" width="9.140625" style="79"/>
  </cols>
  <sheetData>
    <row r="1" spans="1:3" ht="18.75">
      <c r="A1" s="77"/>
      <c r="B1" s="77"/>
      <c r="C1" s="78"/>
    </row>
    <row r="2" spans="1:3" ht="18.75">
      <c r="A2" s="77"/>
      <c r="B2" s="77"/>
      <c r="C2" s="80" t="s">
        <v>0</v>
      </c>
    </row>
    <row r="3" spans="1:3" ht="18.75">
      <c r="A3" s="77"/>
      <c r="B3" s="77"/>
      <c r="C3" s="80"/>
    </row>
    <row r="4" spans="1:3" ht="18.75">
      <c r="A4" s="77"/>
      <c r="B4" s="77"/>
      <c r="C4" s="77"/>
    </row>
    <row r="5" spans="1:3" ht="60.75" customHeight="1">
      <c r="A5" s="270" t="s">
        <v>119</v>
      </c>
      <c r="B5" s="270"/>
      <c r="C5" s="270"/>
    </row>
    <row r="6" spans="1:3" ht="63" customHeight="1">
      <c r="A6" s="250" t="s">
        <v>12</v>
      </c>
      <c r="B6" s="252" t="s">
        <v>6</v>
      </c>
      <c r="C6" s="140" t="s">
        <v>2</v>
      </c>
    </row>
    <row r="7" spans="1:3" ht="22.5" customHeight="1">
      <c r="A7" s="250"/>
      <c r="B7" s="252"/>
      <c r="C7" s="140" t="s">
        <v>65</v>
      </c>
    </row>
    <row r="8" spans="1:3" ht="21.75" customHeight="1">
      <c r="A8" s="250"/>
      <c r="B8" s="252"/>
      <c r="C8" s="140" t="s">
        <v>100</v>
      </c>
    </row>
    <row r="9" spans="1:3" ht="18.75">
      <c r="A9" s="92">
        <v>1</v>
      </c>
      <c r="B9" s="93">
        <v>2</v>
      </c>
      <c r="C9" s="94">
        <v>3</v>
      </c>
    </row>
    <row r="10" spans="1:3" ht="40.5" customHeight="1">
      <c r="A10" s="95" t="s">
        <v>3</v>
      </c>
      <c r="B10" s="266" t="s">
        <v>45</v>
      </c>
      <c r="C10" s="267"/>
    </row>
    <row r="11" spans="1:3" ht="45.75" customHeight="1">
      <c r="A11" s="262" t="s">
        <v>7</v>
      </c>
      <c r="B11" s="266" t="s">
        <v>66</v>
      </c>
      <c r="C11" s="267"/>
    </row>
    <row r="12" spans="1:3" ht="18.75">
      <c r="A12" s="264"/>
      <c r="B12" s="254" t="s">
        <v>58</v>
      </c>
      <c r="C12" s="254"/>
    </row>
    <row r="13" spans="1:3" ht="18.75">
      <c r="A13" s="264"/>
      <c r="B13" s="81" t="s">
        <v>9</v>
      </c>
      <c r="C13" s="103">
        <v>470</v>
      </c>
    </row>
    <row r="14" spans="1:3" ht="18.75">
      <c r="A14" s="264"/>
      <c r="B14" s="81" t="s">
        <v>10</v>
      </c>
      <c r="C14" s="103">
        <v>500</v>
      </c>
    </row>
    <row r="15" spans="1:3" ht="18.75">
      <c r="A15" s="264"/>
      <c r="B15" s="81" t="s">
        <v>52</v>
      </c>
      <c r="C15" s="103">
        <v>545</v>
      </c>
    </row>
    <row r="16" spans="1:3" ht="18.75">
      <c r="A16" s="265"/>
      <c r="B16" s="81" t="s">
        <v>53</v>
      </c>
      <c r="C16" s="103">
        <v>570</v>
      </c>
    </row>
    <row r="17" spans="1:3" ht="37.5" customHeight="1">
      <c r="A17" s="262" t="s">
        <v>19</v>
      </c>
      <c r="B17" s="266" t="s">
        <v>67</v>
      </c>
      <c r="C17" s="267"/>
    </row>
    <row r="18" spans="1:3" ht="18.75">
      <c r="A18" s="264"/>
      <c r="B18" s="254" t="s">
        <v>58</v>
      </c>
      <c r="C18" s="254"/>
    </row>
    <row r="19" spans="1:3" ht="18.75">
      <c r="A19" s="264"/>
      <c r="B19" s="81" t="s">
        <v>9</v>
      </c>
      <c r="C19" s="103">
        <v>555</v>
      </c>
    </row>
    <row r="20" spans="1:3" ht="18.75">
      <c r="A20" s="264"/>
      <c r="B20" s="81" t="s">
        <v>10</v>
      </c>
      <c r="C20" s="103">
        <v>610</v>
      </c>
    </row>
    <row r="21" spans="1:3" ht="18.75">
      <c r="A21" s="264"/>
      <c r="B21" s="81" t="s">
        <v>52</v>
      </c>
      <c r="C21" s="103">
        <v>695</v>
      </c>
    </row>
    <row r="22" spans="1:3" ht="18.75">
      <c r="A22" s="265"/>
      <c r="B22" s="81" t="s">
        <v>53</v>
      </c>
      <c r="C22" s="103">
        <v>740</v>
      </c>
    </row>
    <row r="23" spans="1:3" ht="18.75">
      <c r="A23" s="262" t="s">
        <v>47</v>
      </c>
      <c r="B23" s="266" t="s">
        <v>71</v>
      </c>
      <c r="C23" s="267"/>
    </row>
    <row r="24" spans="1:3" ht="18.75">
      <c r="A24" s="264"/>
      <c r="B24" s="254" t="s">
        <v>58</v>
      </c>
      <c r="C24" s="254"/>
    </row>
    <row r="25" spans="1:3" ht="18.75">
      <c r="A25" s="264"/>
      <c r="B25" s="81" t="s">
        <v>9</v>
      </c>
      <c r="C25" s="103">
        <v>705</v>
      </c>
    </row>
    <row r="26" spans="1:3" ht="18.75">
      <c r="A26" s="264"/>
      <c r="B26" s="81" t="s">
        <v>10</v>
      </c>
      <c r="C26" s="103">
        <v>815</v>
      </c>
    </row>
    <row r="27" spans="1:3" ht="18.75">
      <c r="A27" s="264"/>
      <c r="B27" s="81" t="s">
        <v>52</v>
      </c>
      <c r="C27" s="103">
        <v>965</v>
      </c>
    </row>
    <row r="28" spans="1:3" ht="18.75">
      <c r="A28" s="265"/>
      <c r="B28" s="81" t="s">
        <v>53</v>
      </c>
      <c r="C28" s="103">
        <v>1050</v>
      </c>
    </row>
    <row r="29" spans="1:3" ht="18.75" customHeight="1">
      <c r="A29" s="262" t="s">
        <v>49</v>
      </c>
      <c r="B29" s="266" t="s">
        <v>48</v>
      </c>
      <c r="C29" s="267"/>
    </row>
    <row r="30" spans="1:3" ht="18.75">
      <c r="A30" s="264"/>
      <c r="B30" s="254" t="s">
        <v>58</v>
      </c>
      <c r="C30" s="254"/>
    </row>
    <row r="31" spans="1:3" ht="18.75">
      <c r="A31" s="264"/>
      <c r="B31" s="81" t="s">
        <v>9</v>
      </c>
      <c r="C31" s="103">
        <v>4.0999999999999996</v>
      </c>
    </row>
    <row r="32" spans="1:3" ht="18.75">
      <c r="A32" s="264"/>
      <c r="B32" s="81" t="s">
        <v>10</v>
      </c>
      <c r="C32" s="85">
        <v>5.48</v>
      </c>
    </row>
    <row r="33" spans="1:3" ht="18.75">
      <c r="A33" s="264"/>
      <c r="B33" s="81" t="s">
        <v>52</v>
      </c>
      <c r="C33" s="85">
        <v>7.37</v>
      </c>
    </row>
    <row r="34" spans="1:3" ht="18.75">
      <c r="A34" s="265"/>
      <c r="B34" s="81" t="s">
        <v>53</v>
      </c>
      <c r="C34" s="85">
        <v>8.43</v>
      </c>
    </row>
    <row r="35" spans="1:3">
      <c r="A35" s="109"/>
    </row>
  </sheetData>
  <mergeCells count="16">
    <mergeCell ref="B10:C10"/>
    <mergeCell ref="A6:A8"/>
    <mergeCell ref="B6:B8"/>
    <mergeCell ref="A5:C5"/>
    <mergeCell ref="A11:A16"/>
    <mergeCell ref="A17:A22"/>
    <mergeCell ref="A23:A28"/>
    <mergeCell ref="A29:A34"/>
    <mergeCell ref="B11:C11"/>
    <mergeCell ref="B17:C17"/>
    <mergeCell ref="B23:C23"/>
    <mergeCell ref="B29:C29"/>
    <mergeCell ref="B30:C30"/>
    <mergeCell ref="B24:C24"/>
    <mergeCell ref="B18:C18"/>
    <mergeCell ref="B12:C12"/>
  </mergeCells>
  <pageMargins left="0.7" right="0.7" top="0.75" bottom="0.75" header="0.3" footer="0.3"/>
  <pageSetup paperSize="9" scale="4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16</vt:i4>
      </vt:variant>
      <vt:variant>
        <vt:lpstr>Именованные диапазоны</vt:lpstr>
      </vt:variant>
      <vt:variant>
        <vt:i4>7</vt:i4>
      </vt:variant>
    </vt:vector>
  </HeadingPairs>
  <TitlesOfParts>
    <vt:vector size="23" baseType="lpstr">
      <vt:lpstr>Ф-9а-2 Приморский край, ЕАО</vt:lpstr>
      <vt:lpstr>Ф-9а-2 Амурской обл</vt:lpstr>
      <vt:lpstr>ф-9а-2 Хабар. край</vt:lpstr>
      <vt:lpstr>Ф-9а-2 Магаданск.обл.</vt:lpstr>
      <vt:lpstr>Ф-9а-2 Сахалинская обл</vt:lpstr>
      <vt:lpstr>Ф -9а-2 Камчатский край</vt:lpstr>
      <vt:lpstr>Ф-9а-2 Республика Саха</vt:lpstr>
      <vt:lpstr>Ф-9а-2 Чукотский АО</vt:lpstr>
      <vt:lpstr>Прил. 1 Приморский край</vt:lpstr>
      <vt:lpstr> Прил 1 Хабаровский край</vt:lpstr>
      <vt:lpstr>Прил 1 ЕАО</vt:lpstr>
      <vt:lpstr>Прил 1 Амурская область</vt:lpstr>
      <vt:lpstr>Прил 1 Сахалинская область</vt:lpstr>
      <vt:lpstr>Прил 1 Магаданская область</vt:lpstr>
      <vt:lpstr>Прил 1 Камчатский край</vt:lpstr>
      <vt:lpstr>Прил 1 Республика Саха</vt:lpstr>
      <vt:lpstr>'Ф -9а-2 Камчатский край'!Область_печати</vt:lpstr>
      <vt:lpstr>'Ф-9а-2 Амурской обл'!Область_печати</vt:lpstr>
      <vt:lpstr>'Ф-9а-2 Магаданск.обл.'!Область_печати</vt:lpstr>
      <vt:lpstr>'Ф-9а-2 Приморский край, ЕАО'!Область_печати</vt:lpstr>
      <vt:lpstr>'Ф-9а-2 Республика Саха'!Область_печати</vt:lpstr>
      <vt:lpstr>'ф-9а-2 Хабар. край'!Область_печати</vt:lpstr>
      <vt:lpstr>'Ф-9а-2 Чукотский АО'!Область_печати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Никитенко Илья Вячеславович</cp:lastModifiedBy>
  <cp:lastPrinted>2011-01-19T07:20:11Z</cp:lastPrinted>
  <dcterms:created xsi:type="dcterms:W3CDTF">1996-10-08T23:32:33Z</dcterms:created>
  <dcterms:modified xsi:type="dcterms:W3CDTF">2021-05-21T08:30:03Z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</Properties>
</file>